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boar\Downloads\"/>
    </mc:Choice>
  </mc:AlternateContent>
  <xr:revisionPtr revIDLastSave="0" documentId="13_ncr:1_{7CB61CFF-6C31-4FCC-8DEA-41A0F79449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i 1" sheetId="3" r:id="rId1"/>
    <sheet name="Semi 2" sheetId="4" r:id="rId2"/>
    <sheet name="Semi 3" sheetId="5" r:id="rId3"/>
    <sheet name="Wildcards" sheetId="6" r:id="rId4"/>
    <sheet name="Final" sheetId="7" r:id="rId5"/>
  </sheets>
  <calcPr calcId="181029"/>
</workbook>
</file>

<file path=xl/calcChain.xml><?xml version="1.0" encoding="utf-8"?>
<calcChain xmlns="http://schemas.openxmlformats.org/spreadsheetml/2006/main">
  <c r="B26" i="7" l="1"/>
  <c r="C26" i="7" s="1"/>
  <c r="B25" i="7"/>
  <c r="C25" i="7" s="1"/>
  <c r="B24" i="7"/>
  <c r="C24" i="7" s="1"/>
  <c r="B23" i="7"/>
  <c r="C23" i="7" s="1"/>
  <c r="B22" i="7"/>
  <c r="C22" i="7" s="1"/>
  <c r="B21" i="7"/>
  <c r="C21" i="7" s="1"/>
  <c r="B20" i="7"/>
  <c r="C20" i="7" s="1"/>
  <c r="B19" i="7"/>
  <c r="C19" i="7" s="1"/>
  <c r="B18" i="7"/>
  <c r="C18" i="7" s="1"/>
  <c r="B17" i="7"/>
  <c r="C17" i="7" s="1"/>
  <c r="B16" i="7"/>
  <c r="C16" i="7" s="1"/>
  <c r="B15" i="7"/>
  <c r="C15" i="7" s="1"/>
  <c r="B14" i="7"/>
  <c r="C14" i="7" s="1"/>
  <c r="B13" i="7"/>
  <c r="C13" i="7" s="1"/>
  <c r="B12" i="7"/>
  <c r="C12" i="7" s="1"/>
  <c r="B11" i="7"/>
  <c r="C11" i="7" s="1"/>
  <c r="B10" i="7"/>
  <c r="C10" i="7" s="1"/>
  <c r="B9" i="7"/>
  <c r="C9" i="7" s="1"/>
  <c r="B8" i="7"/>
  <c r="C8" i="7" s="1"/>
  <c r="B7" i="7"/>
  <c r="C7" i="7" s="1"/>
  <c r="B6" i="7"/>
  <c r="C6" i="7" s="1"/>
  <c r="B5" i="7"/>
  <c r="C5" i="7" s="1"/>
  <c r="B4" i="7"/>
  <c r="C4" i="7" s="1"/>
  <c r="B3" i="7"/>
  <c r="C3" i="7" s="1"/>
  <c r="B2" i="7"/>
  <c r="C2" i="7" s="1"/>
  <c r="B14" i="5"/>
  <c r="C14" i="5" s="1"/>
  <c r="B13" i="5"/>
  <c r="C13" i="5" s="1"/>
  <c r="B12" i="5"/>
  <c r="C12" i="5" s="1"/>
  <c r="B11" i="5"/>
  <c r="C11" i="5" s="1"/>
  <c r="B10" i="5"/>
  <c r="C10" i="5" s="1"/>
  <c r="B9" i="5"/>
  <c r="C9" i="5" s="1"/>
  <c r="B8" i="5"/>
  <c r="C8" i="5" s="1"/>
  <c r="B7" i="5"/>
  <c r="C7" i="5" s="1"/>
  <c r="B6" i="5"/>
  <c r="C6" i="5" s="1"/>
  <c r="B5" i="5"/>
  <c r="C5" i="5" s="1"/>
  <c r="B4" i="5"/>
  <c r="C4" i="5" s="1"/>
  <c r="B3" i="5"/>
  <c r="C3" i="5" s="1"/>
  <c r="B2" i="5"/>
  <c r="C2" i="5" s="1"/>
  <c r="B14" i="4"/>
  <c r="C14" i="4" s="1"/>
  <c r="B13" i="4"/>
  <c r="C13" i="4" s="1"/>
  <c r="B12" i="4"/>
  <c r="C12" i="4" s="1"/>
  <c r="B11" i="4"/>
  <c r="C11" i="4" s="1"/>
  <c r="B10" i="4"/>
  <c r="C10" i="4" s="1"/>
  <c r="B9" i="4"/>
  <c r="C9" i="4" s="1"/>
  <c r="B8" i="4"/>
  <c r="C8" i="4" s="1"/>
  <c r="B7" i="4"/>
  <c r="C7" i="4" s="1"/>
  <c r="B6" i="4"/>
  <c r="C6" i="4" s="1"/>
  <c r="B5" i="4"/>
  <c r="C5" i="4" s="1"/>
  <c r="B4" i="4"/>
  <c r="C4" i="4" s="1"/>
  <c r="B3" i="4"/>
  <c r="C3" i="4" s="1"/>
  <c r="B2" i="4"/>
  <c r="C2" i="4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5" i="3"/>
  <c r="C5" i="3" s="1"/>
  <c r="B4" i="3"/>
  <c r="C4" i="3" s="1"/>
  <c r="B3" i="3"/>
  <c r="C3" i="3" s="1"/>
  <c r="B2" i="3"/>
  <c r="C2" i="3" s="1"/>
</calcChain>
</file>

<file path=xl/sharedStrings.xml><?xml version="1.0" encoding="utf-8"?>
<sst xmlns="http://schemas.openxmlformats.org/spreadsheetml/2006/main" count="284" uniqueCount="95">
  <si>
    <t>Dimivision</t>
  </si>
  <si>
    <t>Diary of a Ginger</t>
  </si>
  <si>
    <t>S2</t>
  </si>
  <si>
    <t>A Surprising New Perspective</t>
  </si>
  <si>
    <t>S1</t>
  </si>
  <si>
    <t>Dunge</t>
  </si>
  <si>
    <t>Jengafinger</t>
  </si>
  <si>
    <t>Bangaranga</t>
  </si>
  <si>
    <t>S3</t>
  </si>
  <si>
    <t>Dobromir's Peeve</t>
  </si>
  <si>
    <t>When You Need Me</t>
  </si>
  <si>
    <t>Esker</t>
  </si>
  <si>
    <t>What Colour Is Yours?</t>
  </si>
  <si>
    <t>Ne partez pas sans moi</t>
  </si>
  <si>
    <t>White Teeth</t>
  </si>
  <si>
    <t>Why Me?</t>
  </si>
  <si>
    <t>Harrow</t>
  </si>
  <si>
    <t>Baba Vanga</t>
  </si>
  <si>
    <t>Is That Bees?</t>
  </si>
  <si>
    <t>The Ebstein Files</t>
  </si>
  <si>
    <t>ijwblue &amp; Martin F.</t>
  </si>
  <si>
    <t>Leclerc's Heated Rivalry</t>
  </si>
  <si>
    <t>What the Hell Just Happened?</t>
  </si>
  <si>
    <t>javi</t>
  </si>
  <si>
    <t>Behind Sad Eyes</t>
  </si>
  <si>
    <t>Radio Contest</t>
  </si>
  <si>
    <t>Johnny and Mary ©</t>
  </si>
  <si>
    <t>Jay</t>
  </si>
  <si>
    <t>Join Us</t>
  </si>
  <si>
    <t>Für alle</t>
  </si>
  <si>
    <t>I Spit on Children</t>
  </si>
  <si>
    <t>Ein bißchen Frieden</t>
  </si>
  <si>
    <t>Jaymakk</t>
  </si>
  <si>
    <t>Keeping the Flame Alive</t>
  </si>
  <si>
    <t>Malice in Mirrorland</t>
  </si>
  <si>
    <t>Euboria</t>
  </si>
  <si>
    <t>JesMan</t>
  </si>
  <si>
    <t>Κωνσταντίνος Flirts Back (Maybe a Little Too Much)</t>
  </si>
  <si>
    <t>Mono gia mas</t>
  </si>
  <si>
    <t>My Watch, Brand Skagen</t>
  </si>
  <si>
    <t>Fra Mols til Skagen</t>
  </si>
  <si>
    <t>Posh Is</t>
  </si>
  <si>
    <t>Love Is</t>
  </si>
  <si>
    <t>Jonas</t>
  </si>
  <si>
    <t>Brand New Land</t>
  </si>
  <si>
    <t>JonathanBE</t>
  </si>
  <si>
    <t>Streamin'</t>
  </si>
  <si>
    <t>My Shoes Are Never Washed</t>
  </si>
  <si>
    <t>Two-Step Authentication</t>
  </si>
  <si>
    <t>Maoz</t>
  </si>
  <si>
    <t>He Smells Just Like A Wet Dog</t>
  </si>
  <si>
    <t>Fångad av en stormvind</t>
  </si>
  <si>
    <t>Martin F. &amp; ijwblue</t>
  </si>
  <si>
    <t>Bilal Hassani's Parken Thrift Shop</t>
  </si>
  <si>
    <t>Jennifer Jennings</t>
  </si>
  <si>
    <t>Paul</t>
  </si>
  <si>
    <t>Svetlana Swimorovara</t>
  </si>
  <si>
    <t>I'm In Love with Pluto</t>
  </si>
  <si>
    <t>Chicken Run - Take 1</t>
  </si>
  <si>
    <t>Pete D</t>
  </si>
  <si>
    <t>C M-O's M.O.</t>
  </si>
  <si>
    <t>phutty</t>
  </si>
  <si>
    <t>What Have the Mongols Ever Done for Us?</t>
  </si>
  <si>
    <t>Sme rovnako dobrí</t>
  </si>
  <si>
    <t>Scenes from a Nursing Home</t>
  </si>
  <si>
    <t>Sebastian</t>
  </si>
  <si>
    <t>Attempted Murder on the Dancefloor</t>
  </si>
  <si>
    <t>The Walls Are Talking</t>
  </si>
  <si>
    <t>🤡</t>
  </si>
  <si>
    <t>SpK</t>
  </si>
  <si>
    <t>Omega 3</t>
  </si>
  <si>
    <t>Antibiotic Resistance: An Overview</t>
  </si>
  <si>
    <t>Love Is a Bus</t>
  </si>
  <si>
    <t>srg</t>
  </si>
  <si>
    <t>Quest for Genetic Truth</t>
  </si>
  <si>
    <t>Highs and Lows</t>
  </si>
  <si>
    <t>Yami</t>
  </si>
  <si>
    <t>Ma dove cazzo sono tutti??</t>
  </si>
  <si>
    <t>Chi1d Abuse</t>
  </si>
  <si>
    <t>House-Arrested</t>
  </si>
  <si>
    <t>TOTAL</t>
  </si>
  <si>
    <t>RANK</t>
  </si>
  <si>
    <t>ijwblue</t>
  </si>
  <si>
    <t>Martin F.</t>
  </si>
  <si>
    <t>X</t>
  </si>
  <si>
    <t>Eligible entries</t>
  </si>
  <si>
    <t>🃏 Wildcard 1 🃏</t>
  </si>
  <si>
    <t>Highest average score from all semis</t>
  </si>
  <si>
    <t>🃏 Wildcard 2 🃏</t>
  </si>
  <si>
    <t>Highest average score from remaining semis (S1, S3)</t>
  </si>
  <si>
    <t>🃏 Wildcard 3 🃏</t>
  </si>
  <si>
    <t>Highest average score from remaining semi (S1)</t>
  </si>
  <si>
    <t>🃏 Wildcard 4 🃏</t>
  </si>
  <si>
    <t>Special circumstances (see MB post)</t>
  </si>
  <si>
    <t>DeeVee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</si>
</sst>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trike/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285F4"/>
        <bgColor rgb="FF4285F4"/>
      </patternFill>
    </fill>
    <fill>
      <patternFill patternType="solid">
        <fgColor rgb="FFEA4335"/>
        <bgColor rgb="FFEA4335"/>
      </patternFill>
    </fill>
    <fill>
      <patternFill patternType="solid">
        <fgColor rgb="FF34A853"/>
        <bgColor rgb="FF34A853"/>
      </patternFill>
    </fill>
    <fill>
      <patternFill patternType="solid">
        <fgColor rgb="FF04FBBD"/>
        <bgColor rgb="FF04FBBD"/>
      </patternFill>
    </fill>
    <fill>
      <patternFill patternType="solid">
        <fgColor rgb="FFDC171D"/>
        <bgColor rgb="FFDC171D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4" fillId="0" borderId="0" xfId="0" applyFont="1"/>
    <xf numFmtId="0" fontId="1" fillId="0" borderId="0" xfId="0" applyFont="1" applyAlignment="1">
      <alignment textRotation="90"/>
    </xf>
    <xf numFmtId="0" fontId="4" fillId="0" borderId="0" xfId="0" applyFont="1" applyAlignment="1">
      <alignment textRotation="90"/>
    </xf>
    <xf numFmtId="0" fontId="4" fillId="0" borderId="0" xfId="0" applyFont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3" fillId="6" borderId="0" xfId="0" applyFont="1" applyFill="1" applyAlignment="1">
      <alignment textRotation="90"/>
    </xf>
    <xf numFmtId="0" fontId="2" fillId="6" borderId="0" xfId="0" applyFont="1" applyFill="1"/>
    <xf numFmtId="0" fontId="6" fillId="6" borderId="0" xfId="0" applyFont="1" applyFill="1"/>
    <xf numFmtId="0" fontId="7" fillId="0" borderId="0" xfId="0" applyFont="1"/>
    <xf numFmtId="0" fontId="5" fillId="3" borderId="0" xfId="0" applyFont="1" applyFill="1"/>
    <xf numFmtId="0" fontId="5" fillId="2" borderId="0" xfId="0" applyFont="1" applyFill="1"/>
    <xf numFmtId="0" fontId="5" fillId="4" borderId="0" xfId="0" applyFont="1" applyFill="1"/>
    <xf numFmtId="0" fontId="8" fillId="0" borderId="0" xfId="0" applyFont="1"/>
    <xf numFmtId="0" fontId="9" fillId="0" borderId="0" xfId="0" applyFont="1"/>
    <xf numFmtId="0" fontId="3" fillId="0" borderId="0" xfId="0" applyFont="1"/>
    <xf numFmtId="0" fontId="0" fillId="7" borderId="0" xfId="0" applyFill="1"/>
  </cellXfs>
  <cellStyles count="1">
    <cellStyle name="Normal" xfId="0" builtinId="0"/>
  </cellStyles>
  <dxfs count="4">
    <dxf>
      <font>
        <b/>
      </font>
      <fill>
        <patternFill patternType="solid">
          <fgColor theme="6"/>
          <bgColor theme="6"/>
        </patternFill>
      </fill>
    </dxf>
    <dxf>
      <font>
        <b/>
      </font>
      <fill>
        <patternFill patternType="solid">
          <fgColor rgb="FFFBBC04"/>
          <bgColor rgb="FFFBBC04"/>
        </patternFill>
      </fill>
    </dxf>
    <dxf>
      <font>
        <b/>
      </font>
      <fill>
        <patternFill patternType="solid">
          <fgColor rgb="FFFBBC04"/>
          <bgColor rgb="FFFBBC04"/>
        </patternFill>
      </fill>
    </dxf>
    <dxf>
      <font>
        <b/>
      </font>
      <fill>
        <patternFill patternType="solid">
          <fgColor rgb="FFFBBC04"/>
          <bgColor rgb="FFFBBC0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14"/>
  <sheetViews>
    <sheetView tabSelected="1" workbookViewId="0">
      <selection activeCell="X8" sqref="X8"/>
    </sheetView>
  </sheetViews>
  <sheetFormatPr defaultColWidth="12.6640625" defaultRowHeight="15.75" customHeight="1" x14ac:dyDescent="0.25"/>
  <cols>
    <col min="1" max="1" width="47.5546875" bestFit="1" customWidth="1"/>
    <col min="2" max="2" width="4" bestFit="1" customWidth="1"/>
    <col min="3" max="21" width="3.33203125" bestFit="1" customWidth="1"/>
  </cols>
  <sheetData>
    <row r="1" spans="1:21" ht="58.8" x14ac:dyDescent="0.25">
      <c r="A1" s="5"/>
      <c r="B1" s="6" t="s">
        <v>80</v>
      </c>
      <c r="C1" s="6" t="s">
        <v>81</v>
      </c>
      <c r="D1" s="7" t="s">
        <v>65</v>
      </c>
      <c r="E1" s="7" t="s">
        <v>45</v>
      </c>
      <c r="F1" s="7" t="s">
        <v>0</v>
      </c>
      <c r="G1" s="7" t="s">
        <v>55</v>
      </c>
      <c r="H1" s="7" t="s">
        <v>23</v>
      </c>
      <c r="I1" s="7" t="s">
        <v>32</v>
      </c>
      <c r="J1" s="7" t="s">
        <v>27</v>
      </c>
      <c r="K1" s="7" t="s">
        <v>69</v>
      </c>
      <c r="L1" s="7" t="s">
        <v>36</v>
      </c>
      <c r="M1" s="7" t="s">
        <v>16</v>
      </c>
      <c r="N1" s="7" t="s">
        <v>61</v>
      </c>
      <c r="O1" s="7" t="s">
        <v>76</v>
      </c>
      <c r="P1" s="7" t="s">
        <v>11</v>
      </c>
      <c r="Q1" s="7" t="s">
        <v>82</v>
      </c>
      <c r="R1" s="7" t="s">
        <v>59</v>
      </c>
      <c r="S1" s="7" t="s">
        <v>73</v>
      </c>
      <c r="T1" s="7" t="s">
        <v>83</v>
      </c>
      <c r="U1" s="7" t="s">
        <v>49</v>
      </c>
    </row>
    <row r="2" spans="1:21" ht="15.75" customHeight="1" x14ac:dyDescent="0.25">
      <c r="A2" s="5" t="s">
        <v>66</v>
      </c>
      <c r="B2" s="8">
        <f t="shared" ref="B2:B14" si="0">SUM(D2:U2)</f>
        <v>64</v>
      </c>
      <c r="C2" s="8">
        <f t="shared" ref="C2:C14" si="1">RANK(B2,B$2:B$14)</f>
        <v>9</v>
      </c>
      <c r="D2" s="1" t="s">
        <v>84</v>
      </c>
      <c r="E2" s="1">
        <v>5</v>
      </c>
      <c r="F2" s="1">
        <v>7</v>
      </c>
      <c r="G2" s="1">
        <v>8</v>
      </c>
      <c r="H2" s="1">
        <v>2</v>
      </c>
      <c r="I2" s="1">
        <v>1</v>
      </c>
      <c r="J2" s="1">
        <v>5</v>
      </c>
      <c r="M2" s="1">
        <v>7</v>
      </c>
      <c r="P2" s="1">
        <v>3</v>
      </c>
      <c r="Q2" s="1">
        <v>7</v>
      </c>
      <c r="R2" s="1">
        <v>4</v>
      </c>
      <c r="S2" s="1">
        <v>5</v>
      </c>
      <c r="T2" s="1">
        <v>2</v>
      </c>
      <c r="U2" s="1">
        <v>8</v>
      </c>
    </row>
    <row r="3" spans="1:21" ht="15.75" customHeight="1" x14ac:dyDescent="0.25">
      <c r="A3" s="5" t="s">
        <v>46</v>
      </c>
      <c r="B3" s="8">
        <f t="shared" si="0"/>
        <v>69</v>
      </c>
      <c r="C3" s="8">
        <f t="shared" si="1"/>
        <v>8</v>
      </c>
      <c r="E3" s="1" t="s">
        <v>84</v>
      </c>
      <c r="F3" s="1">
        <v>10</v>
      </c>
      <c r="G3" s="1">
        <v>7</v>
      </c>
      <c r="H3" s="1">
        <v>5</v>
      </c>
      <c r="I3" s="1">
        <v>3</v>
      </c>
      <c r="J3" s="1">
        <v>2</v>
      </c>
      <c r="K3" s="1">
        <v>1</v>
      </c>
      <c r="L3" s="1">
        <v>3</v>
      </c>
      <c r="M3" s="1">
        <v>2</v>
      </c>
      <c r="N3" s="1">
        <v>2</v>
      </c>
      <c r="O3" s="1">
        <v>10</v>
      </c>
      <c r="P3" s="1">
        <v>10</v>
      </c>
      <c r="Q3" s="1">
        <v>1</v>
      </c>
      <c r="R3" s="1">
        <v>1</v>
      </c>
      <c r="S3" s="1">
        <v>2</v>
      </c>
      <c r="U3" s="1">
        <v>10</v>
      </c>
    </row>
    <row r="4" spans="1:21" ht="15.75" customHeight="1" x14ac:dyDescent="0.25">
      <c r="A4" s="5" t="s">
        <v>3</v>
      </c>
      <c r="B4" s="8">
        <f t="shared" si="0"/>
        <v>118</v>
      </c>
      <c r="C4" s="8">
        <f t="shared" si="1"/>
        <v>2</v>
      </c>
      <c r="D4" s="1">
        <v>8</v>
      </c>
      <c r="E4" s="1">
        <v>7</v>
      </c>
      <c r="F4" s="1" t="s">
        <v>84</v>
      </c>
      <c r="G4" s="1">
        <v>12</v>
      </c>
      <c r="H4" s="1">
        <v>3</v>
      </c>
      <c r="I4" s="1">
        <v>6</v>
      </c>
      <c r="J4" s="1">
        <v>12</v>
      </c>
      <c r="K4" s="1">
        <v>6</v>
      </c>
      <c r="L4" s="1">
        <v>5</v>
      </c>
      <c r="M4" s="1">
        <v>10</v>
      </c>
      <c r="N4" s="1">
        <v>7</v>
      </c>
      <c r="O4" s="1">
        <v>3</v>
      </c>
      <c r="P4" s="1">
        <v>6</v>
      </c>
      <c r="Q4" s="1">
        <v>5</v>
      </c>
      <c r="R4" s="1">
        <v>8</v>
      </c>
      <c r="T4" s="1">
        <v>8</v>
      </c>
      <c r="U4" s="1">
        <v>12</v>
      </c>
    </row>
    <row r="5" spans="1:21" ht="15.75" customHeight="1" x14ac:dyDescent="0.25">
      <c r="A5" s="5" t="s">
        <v>56</v>
      </c>
      <c r="B5" s="8">
        <f t="shared" si="0"/>
        <v>122</v>
      </c>
      <c r="C5" s="8">
        <f t="shared" si="1"/>
        <v>1</v>
      </c>
      <c r="D5" s="1">
        <v>12</v>
      </c>
      <c r="E5" s="1">
        <v>8</v>
      </c>
      <c r="G5" s="1" t="s">
        <v>84</v>
      </c>
      <c r="H5" s="1">
        <v>4</v>
      </c>
      <c r="I5" s="1">
        <v>10</v>
      </c>
      <c r="J5" s="1">
        <v>10</v>
      </c>
      <c r="K5" s="1">
        <v>3</v>
      </c>
      <c r="L5" s="1">
        <v>6</v>
      </c>
      <c r="M5" s="1">
        <v>8</v>
      </c>
      <c r="N5" s="1">
        <v>5</v>
      </c>
      <c r="O5" s="1">
        <v>6</v>
      </c>
      <c r="P5" s="1">
        <v>12</v>
      </c>
      <c r="Q5" s="1">
        <v>12</v>
      </c>
      <c r="R5" s="1">
        <v>10</v>
      </c>
      <c r="S5" s="1">
        <v>8</v>
      </c>
      <c r="T5" s="1">
        <v>5</v>
      </c>
      <c r="U5" s="1">
        <v>3</v>
      </c>
    </row>
    <row r="6" spans="1:21" ht="15.75" customHeight="1" x14ac:dyDescent="0.25">
      <c r="A6" s="5" t="s">
        <v>25</v>
      </c>
      <c r="B6" s="8">
        <f t="shared" si="0"/>
        <v>30</v>
      </c>
      <c r="C6" s="8">
        <f t="shared" si="1"/>
        <v>12</v>
      </c>
      <c r="D6" s="1">
        <v>2</v>
      </c>
      <c r="E6" s="1">
        <v>1</v>
      </c>
      <c r="F6" s="1">
        <v>6</v>
      </c>
      <c r="G6" s="1">
        <v>6</v>
      </c>
      <c r="H6" s="1" t="s">
        <v>84</v>
      </c>
      <c r="I6" s="1">
        <v>2</v>
      </c>
      <c r="J6" s="1">
        <v>1</v>
      </c>
      <c r="O6" s="1">
        <v>1</v>
      </c>
      <c r="P6" s="1">
        <v>4</v>
      </c>
      <c r="Q6" s="1">
        <v>3</v>
      </c>
      <c r="U6" s="1">
        <v>4</v>
      </c>
    </row>
    <row r="7" spans="1:21" ht="15.75" customHeight="1" x14ac:dyDescent="0.25">
      <c r="A7" s="5" t="s">
        <v>35</v>
      </c>
      <c r="B7" s="8">
        <f t="shared" si="0"/>
        <v>27</v>
      </c>
      <c r="C7" s="8">
        <f t="shared" si="1"/>
        <v>13</v>
      </c>
      <c r="D7" s="1">
        <v>5</v>
      </c>
      <c r="F7" s="1">
        <v>2</v>
      </c>
      <c r="H7" s="1">
        <v>1</v>
      </c>
      <c r="I7" s="1" t="s">
        <v>84</v>
      </c>
      <c r="K7" s="1">
        <v>4</v>
      </c>
      <c r="L7" s="1">
        <v>2</v>
      </c>
      <c r="N7" s="1">
        <v>1</v>
      </c>
      <c r="O7" s="1">
        <v>2</v>
      </c>
      <c r="P7" s="1">
        <v>2</v>
      </c>
      <c r="R7" s="1">
        <v>7</v>
      </c>
      <c r="S7" s="1">
        <v>1</v>
      </c>
    </row>
    <row r="8" spans="1:21" ht="15.75" customHeight="1" x14ac:dyDescent="0.25">
      <c r="A8" s="5" t="s">
        <v>28</v>
      </c>
      <c r="B8" s="8">
        <f t="shared" si="0"/>
        <v>61</v>
      </c>
      <c r="C8" s="8">
        <f t="shared" si="1"/>
        <v>10</v>
      </c>
      <c r="E8" s="1">
        <v>3</v>
      </c>
      <c r="F8" s="1">
        <v>1</v>
      </c>
      <c r="H8" s="1">
        <v>7</v>
      </c>
      <c r="I8" s="1">
        <v>12</v>
      </c>
      <c r="J8" s="1" t="s">
        <v>84</v>
      </c>
      <c r="K8" s="1">
        <v>7</v>
      </c>
      <c r="L8" s="1">
        <v>10</v>
      </c>
      <c r="M8" s="1">
        <v>5</v>
      </c>
      <c r="N8" s="1">
        <v>3</v>
      </c>
      <c r="P8" s="1">
        <v>5</v>
      </c>
      <c r="S8" s="1">
        <v>3</v>
      </c>
      <c r="T8" s="1">
        <v>3</v>
      </c>
      <c r="U8" s="1">
        <v>2</v>
      </c>
    </row>
    <row r="9" spans="1:21" ht="15.75" customHeight="1" x14ac:dyDescent="0.25">
      <c r="A9" s="5" t="s">
        <v>72</v>
      </c>
      <c r="B9" s="8">
        <f t="shared" si="0"/>
        <v>113</v>
      </c>
      <c r="C9" s="8">
        <f t="shared" si="1"/>
        <v>3</v>
      </c>
      <c r="D9" s="1">
        <v>10</v>
      </c>
      <c r="E9" s="1">
        <v>2</v>
      </c>
      <c r="G9" s="1">
        <v>3</v>
      </c>
      <c r="H9" s="1">
        <v>10</v>
      </c>
      <c r="J9" s="1">
        <v>8</v>
      </c>
      <c r="K9" s="1" t="s">
        <v>84</v>
      </c>
      <c r="L9" s="1">
        <v>7</v>
      </c>
      <c r="M9" s="1">
        <v>4</v>
      </c>
      <c r="N9" s="1">
        <v>12</v>
      </c>
      <c r="O9" s="1">
        <v>12</v>
      </c>
      <c r="P9" s="1">
        <v>8</v>
      </c>
      <c r="Q9" s="1">
        <v>6</v>
      </c>
      <c r="R9" s="1">
        <v>12</v>
      </c>
      <c r="S9" s="1">
        <v>7</v>
      </c>
      <c r="T9" s="1">
        <v>7</v>
      </c>
      <c r="U9" s="1">
        <v>5</v>
      </c>
    </row>
    <row r="10" spans="1:21" ht="15.75" customHeight="1" x14ac:dyDescent="0.25">
      <c r="A10" s="9" t="s">
        <v>37</v>
      </c>
      <c r="B10" s="10">
        <f t="shared" si="0"/>
        <v>55</v>
      </c>
      <c r="C10" s="10">
        <f t="shared" si="1"/>
        <v>11</v>
      </c>
      <c r="D10" s="1">
        <v>1</v>
      </c>
      <c r="E10" s="1">
        <v>4</v>
      </c>
      <c r="F10" s="1">
        <v>3</v>
      </c>
      <c r="G10" s="1">
        <v>4</v>
      </c>
      <c r="H10" s="1">
        <v>8</v>
      </c>
      <c r="K10" s="1">
        <v>2</v>
      </c>
      <c r="L10" s="1" t="s">
        <v>84</v>
      </c>
      <c r="M10" s="1">
        <v>1</v>
      </c>
      <c r="N10" s="1">
        <v>6</v>
      </c>
      <c r="O10" s="1">
        <v>7</v>
      </c>
      <c r="P10" s="1">
        <v>7</v>
      </c>
      <c r="R10" s="1">
        <v>3</v>
      </c>
      <c r="S10" s="1">
        <v>4</v>
      </c>
      <c r="T10" s="1">
        <v>4</v>
      </c>
      <c r="U10" s="1">
        <v>1</v>
      </c>
    </row>
    <row r="11" spans="1:21" ht="15.75" customHeight="1" x14ac:dyDescent="0.25">
      <c r="A11" s="5" t="s">
        <v>17</v>
      </c>
      <c r="B11" s="8">
        <f t="shared" si="0"/>
        <v>107</v>
      </c>
      <c r="C11" s="8">
        <f t="shared" si="1"/>
        <v>4</v>
      </c>
      <c r="D11" s="1">
        <v>6</v>
      </c>
      <c r="E11" s="1">
        <v>10</v>
      </c>
      <c r="F11" s="1">
        <v>5</v>
      </c>
      <c r="G11" s="1">
        <v>2</v>
      </c>
      <c r="H11" s="1">
        <v>12</v>
      </c>
      <c r="I11" s="1">
        <v>4</v>
      </c>
      <c r="J11" s="1">
        <v>7</v>
      </c>
      <c r="K11" s="1">
        <v>10</v>
      </c>
      <c r="L11" s="1">
        <v>1</v>
      </c>
      <c r="M11" s="1" t="s">
        <v>84</v>
      </c>
      <c r="N11" s="1">
        <v>4</v>
      </c>
      <c r="O11" s="1">
        <v>5</v>
      </c>
      <c r="Q11" s="1">
        <v>10</v>
      </c>
      <c r="R11" s="1">
        <v>6</v>
      </c>
      <c r="S11" s="1">
        <v>6</v>
      </c>
      <c r="T11" s="1">
        <v>12</v>
      </c>
      <c r="U11" s="1">
        <v>7</v>
      </c>
    </row>
    <row r="12" spans="1:21" ht="15.75" customHeight="1" x14ac:dyDescent="0.25">
      <c r="A12" s="5" t="s">
        <v>62</v>
      </c>
      <c r="B12" s="8">
        <f t="shared" si="0"/>
        <v>107</v>
      </c>
      <c r="C12" s="8">
        <f t="shared" si="1"/>
        <v>4</v>
      </c>
      <c r="D12" s="1">
        <v>3</v>
      </c>
      <c r="E12" s="1">
        <v>6</v>
      </c>
      <c r="F12" s="1">
        <v>8</v>
      </c>
      <c r="G12" s="1">
        <v>10</v>
      </c>
      <c r="H12" s="1">
        <v>6</v>
      </c>
      <c r="I12" s="1">
        <v>7</v>
      </c>
      <c r="J12" s="1">
        <v>4</v>
      </c>
      <c r="K12" s="1">
        <v>12</v>
      </c>
      <c r="L12" s="1">
        <v>12</v>
      </c>
      <c r="M12" s="1">
        <v>12</v>
      </c>
      <c r="N12" s="1" t="s">
        <v>84</v>
      </c>
      <c r="O12" s="1">
        <v>8</v>
      </c>
      <c r="Q12" s="1">
        <v>4</v>
      </c>
      <c r="R12" s="1">
        <v>5</v>
      </c>
      <c r="T12" s="1">
        <v>10</v>
      </c>
    </row>
    <row r="13" spans="1:21" ht="15.75" customHeight="1" x14ac:dyDescent="0.25">
      <c r="A13" s="5" t="s">
        <v>78</v>
      </c>
      <c r="B13" s="8">
        <f t="shared" si="0"/>
        <v>101</v>
      </c>
      <c r="C13" s="8">
        <f t="shared" si="1"/>
        <v>6</v>
      </c>
      <c r="D13" s="1">
        <v>7</v>
      </c>
      <c r="E13" s="1">
        <v>12</v>
      </c>
      <c r="F13" s="1">
        <v>12</v>
      </c>
      <c r="G13" s="1">
        <v>5</v>
      </c>
      <c r="I13" s="1">
        <v>5</v>
      </c>
      <c r="J13" s="1">
        <v>6</v>
      </c>
      <c r="K13" s="1">
        <v>5</v>
      </c>
      <c r="L13" s="1">
        <v>8</v>
      </c>
      <c r="M13" s="1">
        <v>6</v>
      </c>
      <c r="N13" s="1">
        <v>10</v>
      </c>
      <c r="O13" s="1" t="s">
        <v>84</v>
      </c>
      <c r="P13" s="1">
        <v>1</v>
      </c>
      <c r="Q13" s="1">
        <v>8</v>
      </c>
      <c r="S13" s="1">
        <v>10</v>
      </c>
      <c r="T13" s="1">
        <v>6</v>
      </c>
    </row>
    <row r="14" spans="1:21" ht="15.75" customHeight="1" x14ac:dyDescent="0.25">
      <c r="A14" s="9" t="s">
        <v>12</v>
      </c>
      <c r="B14" s="10">
        <f t="shared" si="0"/>
        <v>70</v>
      </c>
      <c r="C14" s="10">
        <f t="shared" si="1"/>
        <v>7</v>
      </c>
      <c r="D14" s="1">
        <v>4</v>
      </c>
      <c r="F14" s="1">
        <v>4</v>
      </c>
      <c r="G14" s="1">
        <v>1</v>
      </c>
      <c r="I14" s="1">
        <v>8</v>
      </c>
      <c r="J14" s="1">
        <v>3</v>
      </c>
      <c r="K14" s="1">
        <v>8</v>
      </c>
      <c r="L14" s="1">
        <v>4</v>
      </c>
      <c r="M14" s="1">
        <v>3</v>
      </c>
      <c r="N14" s="1">
        <v>8</v>
      </c>
      <c r="O14" s="1">
        <v>4</v>
      </c>
      <c r="P14" s="1" t="s">
        <v>84</v>
      </c>
      <c r="Q14" s="1">
        <v>2</v>
      </c>
      <c r="R14" s="1">
        <v>2</v>
      </c>
      <c r="S14" s="1">
        <v>12</v>
      </c>
      <c r="T14" s="1">
        <v>1</v>
      </c>
      <c r="U14" s="1">
        <v>6</v>
      </c>
    </row>
  </sheetData>
  <conditionalFormatting sqref="A2:C14">
    <cfRule type="expression" dxfId="3" priority="1">
      <formula>$C2&lt;=5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14"/>
  <sheetViews>
    <sheetView workbookViewId="0">
      <selection activeCell="J19" sqref="J19"/>
    </sheetView>
  </sheetViews>
  <sheetFormatPr defaultColWidth="12.6640625" defaultRowHeight="15.75" customHeight="1" x14ac:dyDescent="0.25"/>
  <cols>
    <col min="1" max="1" width="28.77734375" bestFit="1" customWidth="1"/>
    <col min="2" max="2" width="4" bestFit="1" customWidth="1"/>
    <col min="3" max="21" width="3.33203125" bestFit="1" customWidth="1"/>
  </cols>
  <sheetData>
    <row r="1" spans="1:21" ht="58.8" x14ac:dyDescent="0.25">
      <c r="A1" s="5"/>
      <c r="B1" s="6" t="s">
        <v>80</v>
      </c>
      <c r="C1" s="6" t="s">
        <v>81</v>
      </c>
      <c r="D1" s="7" t="s">
        <v>5</v>
      </c>
      <c r="E1" s="7" t="s">
        <v>36</v>
      </c>
      <c r="F1" s="7" t="s">
        <v>27</v>
      </c>
      <c r="G1" s="7" t="s">
        <v>83</v>
      </c>
      <c r="H1" s="7" t="s">
        <v>82</v>
      </c>
      <c r="I1" s="7" t="s">
        <v>76</v>
      </c>
      <c r="J1" s="7" t="s">
        <v>32</v>
      </c>
      <c r="K1" s="7" t="s">
        <v>69</v>
      </c>
      <c r="L1" s="7" t="s">
        <v>0</v>
      </c>
      <c r="M1" s="7" t="s">
        <v>45</v>
      </c>
      <c r="N1" s="7" t="s">
        <v>55</v>
      </c>
      <c r="O1" s="7" t="s">
        <v>65</v>
      </c>
      <c r="P1" s="7" t="s">
        <v>73</v>
      </c>
      <c r="Q1" s="7" t="s">
        <v>23</v>
      </c>
      <c r="R1" s="7" t="s">
        <v>59</v>
      </c>
      <c r="S1" s="7" t="s">
        <v>49</v>
      </c>
      <c r="T1" s="7" t="s">
        <v>16</v>
      </c>
      <c r="U1" s="7" t="s">
        <v>61</v>
      </c>
    </row>
    <row r="2" spans="1:21" ht="15.75" customHeight="1" x14ac:dyDescent="0.25">
      <c r="A2" s="5" t="s">
        <v>9</v>
      </c>
      <c r="B2" s="8">
        <f t="shared" ref="B2:B14" si="0">SUM(D2:U2)</f>
        <v>55</v>
      </c>
      <c r="C2" s="8">
        <f t="shared" ref="C2:C14" si="1">RANK(B2,B$2:B$14)</f>
        <v>12</v>
      </c>
      <c r="D2" s="1" t="s">
        <v>84</v>
      </c>
      <c r="E2" s="1">
        <v>8</v>
      </c>
      <c r="F2" s="1">
        <v>3</v>
      </c>
      <c r="G2" s="1">
        <v>12</v>
      </c>
      <c r="I2" s="1">
        <v>4</v>
      </c>
      <c r="L2" s="1">
        <v>4</v>
      </c>
      <c r="N2" s="1">
        <v>6</v>
      </c>
      <c r="O2" s="1">
        <v>7</v>
      </c>
      <c r="S2" s="1">
        <v>4</v>
      </c>
      <c r="T2" s="1">
        <v>7</v>
      </c>
    </row>
    <row r="3" spans="1:21" ht="15.75" customHeight="1" x14ac:dyDescent="0.25">
      <c r="A3" s="5" t="s">
        <v>41</v>
      </c>
      <c r="B3" s="8">
        <f t="shared" si="0"/>
        <v>64</v>
      </c>
      <c r="C3" s="8">
        <f t="shared" si="1"/>
        <v>10</v>
      </c>
      <c r="E3" s="1" t="s">
        <v>84</v>
      </c>
      <c r="F3" s="1">
        <v>2</v>
      </c>
      <c r="G3" s="1">
        <v>3</v>
      </c>
      <c r="H3" s="1">
        <v>3</v>
      </c>
      <c r="I3" s="1">
        <v>1</v>
      </c>
      <c r="J3" s="1">
        <v>6</v>
      </c>
      <c r="K3" s="1">
        <v>7</v>
      </c>
      <c r="L3" s="1">
        <v>8</v>
      </c>
      <c r="M3" s="1">
        <v>1</v>
      </c>
      <c r="N3" s="1">
        <v>3</v>
      </c>
      <c r="O3" s="1">
        <v>4</v>
      </c>
      <c r="P3" s="1">
        <v>3</v>
      </c>
      <c r="Q3" s="1">
        <v>8</v>
      </c>
      <c r="R3" s="1">
        <v>7</v>
      </c>
      <c r="S3" s="1">
        <v>8</v>
      </c>
    </row>
    <row r="4" spans="1:21" ht="15.75" customHeight="1" x14ac:dyDescent="0.25">
      <c r="A4" s="9" t="s">
        <v>30</v>
      </c>
      <c r="B4" s="10">
        <f t="shared" si="0"/>
        <v>75</v>
      </c>
      <c r="C4" s="10">
        <f t="shared" si="1"/>
        <v>8</v>
      </c>
      <c r="D4" s="1">
        <v>7</v>
      </c>
      <c r="E4" s="1">
        <v>2</v>
      </c>
      <c r="F4" s="1" t="s">
        <v>84</v>
      </c>
      <c r="G4" s="1">
        <v>10</v>
      </c>
      <c r="I4" s="1">
        <v>5</v>
      </c>
      <c r="J4" s="1">
        <v>12</v>
      </c>
      <c r="K4" s="1">
        <v>3</v>
      </c>
      <c r="L4" s="1">
        <v>3</v>
      </c>
      <c r="M4" s="1">
        <v>3</v>
      </c>
      <c r="N4" s="1">
        <v>2</v>
      </c>
      <c r="P4" s="1">
        <v>6</v>
      </c>
      <c r="Q4" s="1">
        <v>12</v>
      </c>
      <c r="R4" s="1">
        <v>6</v>
      </c>
      <c r="T4" s="1">
        <v>2</v>
      </c>
      <c r="U4" s="1">
        <v>2</v>
      </c>
    </row>
    <row r="5" spans="1:21" ht="15.75" customHeight="1" x14ac:dyDescent="0.25">
      <c r="A5" s="5" t="s">
        <v>53</v>
      </c>
      <c r="B5" s="8">
        <f t="shared" si="0"/>
        <v>71</v>
      </c>
      <c r="C5" s="8">
        <f t="shared" si="1"/>
        <v>9</v>
      </c>
      <c r="D5" s="1">
        <v>8</v>
      </c>
      <c r="E5" s="1">
        <v>4</v>
      </c>
      <c r="F5" s="1">
        <v>8</v>
      </c>
      <c r="G5" s="1" t="s">
        <v>84</v>
      </c>
      <c r="H5" s="1" t="s">
        <v>84</v>
      </c>
      <c r="I5" s="1">
        <v>2</v>
      </c>
      <c r="K5" s="1">
        <v>10</v>
      </c>
      <c r="M5" s="1">
        <v>4</v>
      </c>
      <c r="O5" s="1">
        <v>5</v>
      </c>
      <c r="P5" s="1">
        <v>2</v>
      </c>
      <c r="Q5" s="1">
        <v>5</v>
      </c>
      <c r="S5" s="1">
        <v>7</v>
      </c>
      <c r="T5" s="1">
        <v>12</v>
      </c>
      <c r="U5" s="1">
        <v>4</v>
      </c>
    </row>
    <row r="6" spans="1:21" ht="15.75" customHeight="1" x14ac:dyDescent="0.25">
      <c r="A6" s="5" t="s">
        <v>79</v>
      </c>
      <c r="B6" s="8">
        <f t="shared" si="0"/>
        <v>112</v>
      </c>
      <c r="C6" s="8">
        <f t="shared" si="1"/>
        <v>1</v>
      </c>
      <c r="D6" s="1">
        <v>2</v>
      </c>
      <c r="E6" s="1">
        <v>6</v>
      </c>
      <c r="F6" s="1">
        <v>7</v>
      </c>
      <c r="G6" s="1">
        <v>6</v>
      </c>
      <c r="H6" s="1">
        <v>7</v>
      </c>
      <c r="I6" s="1" t="s">
        <v>84</v>
      </c>
      <c r="J6" s="1">
        <v>3</v>
      </c>
      <c r="K6" s="1">
        <v>6</v>
      </c>
      <c r="L6" s="1">
        <v>10</v>
      </c>
      <c r="M6" s="1">
        <v>12</v>
      </c>
      <c r="N6" s="1">
        <v>10</v>
      </c>
      <c r="O6" s="1">
        <v>10</v>
      </c>
      <c r="P6" s="1">
        <v>10</v>
      </c>
      <c r="Q6" s="1">
        <v>1</v>
      </c>
      <c r="R6" s="1">
        <v>10</v>
      </c>
      <c r="S6" s="1">
        <v>3</v>
      </c>
      <c r="T6" s="1">
        <v>6</v>
      </c>
      <c r="U6" s="1">
        <v>3</v>
      </c>
    </row>
    <row r="7" spans="1:21" ht="15.75" customHeight="1" x14ac:dyDescent="0.25">
      <c r="A7" s="5" t="s">
        <v>34</v>
      </c>
      <c r="B7" s="8">
        <f t="shared" si="0"/>
        <v>88</v>
      </c>
      <c r="C7" s="8">
        <f t="shared" si="1"/>
        <v>5</v>
      </c>
      <c r="D7" s="1">
        <v>4</v>
      </c>
      <c r="E7" s="1">
        <v>7</v>
      </c>
      <c r="F7" s="1">
        <v>4</v>
      </c>
      <c r="H7" s="1">
        <v>12</v>
      </c>
      <c r="I7" s="1">
        <v>6</v>
      </c>
      <c r="J7" s="1" t="s">
        <v>84</v>
      </c>
      <c r="K7" s="1">
        <v>4</v>
      </c>
      <c r="L7" s="1">
        <v>5</v>
      </c>
      <c r="M7" s="1">
        <v>7</v>
      </c>
      <c r="N7" s="1">
        <v>8</v>
      </c>
      <c r="O7" s="1">
        <v>2</v>
      </c>
      <c r="P7" s="1">
        <v>1</v>
      </c>
      <c r="Q7" s="1">
        <v>4</v>
      </c>
      <c r="R7" s="1">
        <v>12</v>
      </c>
      <c r="S7" s="1">
        <v>2</v>
      </c>
      <c r="T7" s="1">
        <v>5</v>
      </c>
      <c r="U7" s="1">
        <v>5</v>
      </c>
    </row>
    <row r="8" spans="1:21" ht="15.75" customHeight="1" x14ac:dyDescent="0.25">
      <c r="A8" s="5" t="s">
        <v>70</v>
      </c>
      <c r="B8" s="8">
        <f t="shared" si="0"/>
        <v>44</v>
      </c>
      <c r="C8" s="8">
        <f t="shared" si="1"/>
        <v>13</v>
      </c>
      <c r="H8" s="1">
        <v>6</v>
      </c>
      <c r="I8" s="1">
        <v>3</v>
      </c>
      <c r="J8" s="1">
        <v>1</v>
      </c>
      <c r="K8" s="1" t="s">
        <v>84</v>
      </c>
      <c r="L8" s="1">
        <v>2</v>
      </c>
      <c r="M8" s="1">
        <v>2</v>
      </c>
      <c r="N8" s="1">
        <v>1</v>
      </c>
      <c r="O8" s="1">
        <v>12</v>
      </c>
      <c r="P8" s="1">
        <v>4</v>
      </c>
      <c r="Q8" s="1">
        <v>7</v>
      </c>
      <c r="R8" s="1">
        <v>1</v>
      </c>
      <c r="S8" s="1">
        <v>5</v>
      </c>
    </row>
    <row r="9" spans="1:21" ht="15.75" customHeight="1" x14ac:dyDescent="0.25">
      <c r="A9" s="5" t="s">
        <v>1</v>
      </c>
      <c r="B9" s="8">
        <f t="shared" si="0"/>
        <v>57</v>
      </c>
      <c r="C9" s="8">
        <f t="shared" si="1"/>
        <v>11</v>
      </c>
      <c r="D9" s="1">
        <v>5</v>
      </c>
      <c r="E9" s="1">
        <v>3</v>
      </c>
      <c r="G9" s="1">
        <v>2</v>
      </c>
      <c r="H9" s="1">
        <v>2</v>
      </c>
      <c r="J9" s="1">
        <v>5</v>
      </c>
      <c r="K9" s="1">
        <v>1</v>
      </c>
      <c r="L9" s="1" t="s">
        <v>84</v>
      </c>
      <c r="M9" s="1">
        <v>5</v>
      </c>
      <c r="O9" s="1">
        <v>3</v>
      </c>
      <c r="P9" s="1">
        <v>5</v>
      </c>
      <c r="Q9" s="1">
        <v>3</v>
      </c>
      <c r="S9" s="1">
        <v>12</v>
      </c>
      <c r="T9" s="1">
        <v>1</v>
      </c>
      <c r="U9" s="1">
        <v>10</v>
      </c>
    </row>
    <row r="10" spans="1:21" ht="15.75" customHeight="1" x14ac:dyDescent="0.25">
      <c r="A10" s="5" t="s">
        <v>47</v>
      </c>
      <c r="B10" s="8">
        <f t="shared" si="0"/>
        <v>98</v>
      </c>
      <c r="C10" s="8">
        <f t="shared" si="1"/>
        <v>4</v>
      </c>
      <c r="D10" s="1">
        <v>1</v>
      </c>
      <c r="E10" s="1">
        <v>1</v>
      </c>
      <c r="F10" s="1">
        <v>12</v>
      </c>
      <c r="G10" s="1">
        <v>8</v>
      </c>
      <c r="H10" s="1">
        <v>1</v>
      </c>
      <c r="I10" s="1">
        <v>12</v>
      </c>
      <c r="J10" s="1">
        <v>8</v>
      </c>
      <c r="K10" s="1">
        <v>2</v>
      </c>
      <c r="L10" s="1">
        <v>1</v>
      </c>
      <c r="M10" s="1" t="s">
        <v>84</v>
      </c>
      <c r="N10" s="1">
        <v>12</v>
      </c>
      <c r="P10" s="1">
        <v>8</v>
      </c>
      <c r="Q10" s="1">
        <v>6</v>
      </c>
      <c r="R10" s="1">
        <v>8</v>
      </c>
      <c r="S10" s="1">
        <v>10</v>
      </c>
      <c r="U10" s="1">
        <v>8</v>
      </c>
    </row>
    <row r="11" spans="1:21" ht="15.75" customHeight="1" x14ac:dyDescent="0.25">
      <c r="A11" s="5" t="s">
        <v>57</v>
      </c>
      <c r="B11" s="8">
        <f t="shared" si="0"/>
        <v>82</v>
      </c>
      <c r="C11" s="8">
        <f t="shared" si="1"/>
        <v>7</v>
      </c>
      <c r="D11" s="1">
        <v>3</v>
      </c>
      <c r="F11" s="1">
        <v>5</v>
      </c>
      <c r="G11" s="1">
        <v>7</v>
      </c>
      <c r="H11" s="1">
        <v>8</v>
      </c>
      <c r="I11" s="1">
        <v>7</v>
      </c>
      <c r="J11" s="1">
        <v>10</v>
      </c>
      <c r="L11" s="1">
        <v>12</v>
      </c>
      <c r="M11" s="1">
        <v>6</v>
      </c>
      <c r="N11" s="1" t="s">
        <v>84</v>
      </c>
      <c r="O11" s="1">
        <v>1</v>
      </c>
      <c r="R11" s="1">
        <v>2</v>
      </c>
      <c r="S11" s="1">
        <v>1</v>
      </c>
      <c r="T11" s="1">
        <v>8</v>
      </c>
      <c r="U11" s="1">
        <v>12</v>
      </c>
    </row>
    <row r="12" spans="1:21" ht="15.75" customHeight="1" x14ac:dyDescent="0.25">
      <c r="A12" s="5" t="s">
        <v>68</v>
      </c>
      <c r="B12" s="8">
        <f t="shared" si="0"/>
        <v>107</v>
      </c>
      <c r="C12" s="8">
        <f t="shared" si="1"/>
        <v>2</v>
      </c>
      <c r="D12" s="1">
        <v>10</v>
      </c>
      <c r="E12" s="1">
        <v>5</v>
      </c>
      <c r="F12" s="1">
        <v>6</v>
      </c>
      <c r="G12" s="1">
        <v>5</v>
      </c>
      <c r="H12" s="1">
        <v>5</v>
      </c>
      <c r="I12" s="1">
        <v>10</v>
      </c>
      <c r="J12" s="1">
        <v>2</v>
      </c>
      <c r="K12" s="1">
        <v>12</v>
      </c>
      <c r="L12" s="1">
        <v>7</v>
      </c>
      <c r="M12" s="1">
        <v>10</v>
      </c>
      <c r="N12" s="1">
        <v>7</v>
      </c>
      <c r="O12" s="1" t="s">
        <v>84</v>
      </c>
      <c r="P12" s="1">
        <v>12</v>
      </c>
      <c r="Q12" s="1">
        <v>2</v>
      </c>
      <c r="R12" s="1">
        <v>4</v>
      </c>
      <c r="T12" s="1">
        <v>3</v>
      </c>
      <c r="U12" s="1">
        <v>7</v>
      </c>
    </row>
    <row r="13" spans="1:21" ht="15.75" customHeight="1" x14ac:dyDescent="0.25">
      <c r="A13" s="5" t="s">
        <v>74</v>
      </c>
      <c r="B13" s="8">
        <f t="shared" si="0"/>
        <v>86</v>
      </c>
      <c r="C13" s="8">
        <f t="shared" si="1"/>
        <v>6</v>
      </c>
      <c r="D13" s="1">
        <v>12</v>
      </c>
      <c r="E13" s="1">
        <v>10</v>
      </c>
      <c r="F13" s="1">
        <v>1</v>
      </c>
      <c r="G13" s="1">
        <v>1</v>
      </c>
      <c r="H13" s="1">
        <v>10</v>
      </c>
      <c r="J13" s="1">
        <v>7</v>
      </c>
      <c r="K13" s="1">
        <v>8</v>
      </c>
      <c r="M13" s="1">
        <v>8</v>
      </c>
      <c r="N13" s="1">
        <v>5</v>
      </c>
      <c r="O13" s="1">
        <v>6</v>
      </c>
      <c r="P13" s="1" t="s">
        <v>84</v>
      </c>
      <c r="Q13" s="1">
        <v>10</v>
      </c>
      <c r="R13" s="1">
        <v>3</v>
      </c>
      <c r="T13" s="1">
        <v>4</v>
      </c>
      <c r="U13" s="1">
        <v>1</v>
      </c>
    </row>
    <row r="14" spans="1:21" ht="15.75" customHeight="1" x14ac:dyDescent="0.25">
      <c r="A14" s="5" t="s">
        <v>24</v>
      </c>
      <c r="B14" s="8">
        <f t="shared" si="0"/>
        <v>105</v>
      </c>
      <c r="C14" s="8">
        <f t="shared" si="1"/>
        <v>3</v>
      </c>
      <c r="D14" s="1">
        <v>6</v>
      </c>
      <c r="E14" s="1">
        <v>12</v>
      </c>
      <c r="F14" s="1">
        <v>10</v>
      </c>
      <c r="G14" s="1">
        <v>4</v>
      </c>
      <c r="H14" s="1">
        <v>4</v>
      </c>
      <c r="I14" s="1">
        <v>8</v>
      </c>
      <c r="J14" s="1">
        <v>4</v>
      </c>
      <c r="K14" s="1">
        <v>5</v>
      </c>
      <c r="L14" s="1">
        <v>6</v>
      </c>
      <c r="N14" s="1">
        <v>4</v>
      </c>
      <c r="O14" s="1">
        <v>8</v>
      </c>
      <c r="P14" s="1">
        <v>7</v>
      </c>
      <c r="Q14" s="1" t="s">
        <v>84</v>
      </c>
      <c r="R14" s="1">
        <v>5</v>
      </c>
      <c r="S14" s="1">
        <v>6</v>
      </c>
      <c r="T14" s="1">
        <v>10</v>
      </c>
      <c r="U14" s="1">
        <v>6</v>
      </c>
    </row>
  </sheetData>
  <conditionalFormatting sqref="A2:C14">
    <cfRule type="expression" dxfId="2" priority="1">
      <formula>$C2&lt;=5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T14"/>
  <sheetViews>
    <sheetView workbookViewId="0">
      <selection activeCell="W9" sqref="W9"/>
    </sheetView>
  </sheetViews>
  <sheetFormatPr defaultColWidth="12.6640625" defaultRowHeight="15.75" customHeight="1" x14ac:dyDescent="0.25"/>
  <cols>
    <col min="1" max="1" width="29.5546875" bestFit="1" customWidth="1"/>
    <col min="2" max="2" width="4" bestFit="1" customWidth="1"/>
    <col min="3" max="20" width="3.33203125" bestFit="1" customWidth="1"/>
  </cols>
  <sheetData>
    <row r="1" spans="1:20" ht="58.8" x14ac:dyDescent="0.25">
      <c r="A1" s="5"/>
      <c r="B1" s="6" t="s">
        <v>80</v>
      </c>
      <c r="C1" s="6" t="s">
        <v>81</v>
      </c>
      <c r="D1" s="7" t="s">
        <v>49</v>
      </c>
      <c r="E1" s="7" t="s">
        <v>73</v>
      </c>
      <c r="F1" s="7" t="s">
        <v>5</v>
      </c>
      <c r="G1" s="7" t="s">
        <v>69</v>
      </c>
      <c r="H1" s="7" t="s">
        <v>82</v>
      </c>
      <c r="I1" s="7" t="s">
        <v>83</v>
      </c>
      <c r="J1" s="7" t="s">
        <v>23</v>
      </c>
      <c r="K1" s="7" t="s">
        <v>16</v>
      </c>
      <c r="L1" s="7" t="s">
        <v>36</v>
      </c>
      <c r="M1" s="7" t="s">
        <v>61</v>
      </c>
      <c r="N1" s="7" t="s">
        <v>65</v>
      </c>
      <c r="O1" s="7" t="s">
        <v>32</v>
      </c>
      <c r="P1" s="11" t="s">
        <v>11</v>
      </c>
      <c r="Q1" s="7" t="s">
        <v>45</v>
      </c>
      <c r="R1" s="7" t="s">
        <v>27</v>
      </c>
      <c r="S1" s="7" t="s">
        <v>0</v>
      </c>
      <c r="T1" s="7" t="s">
        <v>76</v>
      </c>
    </row>
    <row r="2" spans="1:20" ht="15.75" customHeight="1" x14ac:dyDescent="0.25">
      <c r="A2" s="5" t="s">
        <v>50</v>
      </c>
      <c r="B2" s="8">
        <f t="shared" ref="B2:B14" si="0">SUM(D2:T2)</f>
        <v>42</v>
      </c>
      <c r="C2" s="8">
        <f t="shared" ref="C2:C14" si="1">RANK(B2,B$2:B$14)</f>
        <v>12</v>
      </c>
      <c r="D2" s="1" t="s">
        <v>84</v>
      </c>
      <c r="E2" s="1">
        <v>1</v>
      </c>
      <c r="F2" s="1">
        <v>8</v>
      </c>
      <c r="G2" s="1">
        <v>1</v>
      </c>
      <c r="H2" s="1">
        <v>4</v>
      </c>
      <c r="L2" s="1">
        <v>1</v>
      </c>
      <c r="M2" s="1">
        <v>6</v>
      </c>
      <c r="N2" s="1">
        <v>3</v>
      </c>
      <c r="O2" s="1">
        <v>6</v>
      </c>
      <c r="P2" s="12"/>
      <c r="Q2" s="1">
        <v>3</v>
      </c>
      <c r="R2" s="1">
        <v>4</v>
      </c>
      <c r="S2" s="1">
        <v>4</v>
      </c>
      <c r="T2" s="1">
        <v>1</v>
      </c>
    </row>
    <row r="3" spans="1:20" ht="15.75" customHeight="1" x14ac:dyDescent="0.25">
      <c r="A3" s="5" t="s">
        <v>75</v>
      </c>
      <c r="B3" s="8">
        <f t="shared" si="0"/>
        <v>87</v>
      </c>
      <c r="C3" s="8">
        <f t="shared" si="1"/>
        <v>4</v>
      </c>
      <c r="D3" s="1">
        <v>3</v>
      </c>
      <c r="E3" s="1" t="s">
        <v>84</v>
      </c>
      <c r="F3" s="1">
        <v>6</v>
      </c>
      <c r="G3" s="1">
        <v>7</v>
      </c>
      <c r="H3" s="1">
        <v>3</v>
      </c>
      <c r="I3" s="1">
        <v>6</v>
      </c>
      <c r="J3" s="1">
        <v>1</v>
      </c>
      <c r="K3" s="1">
        <v>4</v>
      </c>
      <c r="L3" s="1">
        <v>6</v>
      </c>
      <c r="M3" s="1">
        <v>7</v>
      </c>
      <c r="N3" s="1">
        <v>5</v>
      </c>
      <c r="O3" s="1">
        <v>7</v>
      </c>
      <c r="P3" s="12"/>
      <c r="Q3" s="1">
        <v>8</v>
      </c>
      <c r="R3" s="1">
        <v>8</v>
      </c>
      <c r="S3" s="1">
        <v>8</v>
      </c>
      <c r="T3" s="1">
        <v>8</v>
      </c>
    </row>
    <row r="4" spans="1:20" ht="15.75" customHeight="1" x14ac:dyDescent="0.25">
      <c r="A4" s="9" t="s">
        <v>6</v>
      </c>
      <c r="B4" s="10">
        <f t="shared" si="0"/>
        <v>63</v>
      </c>
      <c r="C4" s="10">
        <f t="shared" si="1"/>
        <v>8</v>
      </c>
      <c r="D4" s="1">
        <v>1</v>
      </c>
      <c r="E4" s="1">
        <v>4</v>
      </c>
      <c r="F4" s="1" t="s">
        <v>84</v>
      </c>
      <c r="G4" s="1">
        <v>4</v>
      </c>
      <c r="H4" s="1">
        <v>2</v>
      </c>
      <c r="I4" s="1">
        <v>1</v>
      </c>
      <c r="J4" s="1">
        <v>3</v>
      </c>
      <c r="K4" s="1">
        <v>8</v>
      </c>
      <c r="L4" s="1">
        <v>3</v>
      </c>
      <c r="M4" s="1">
        <v>12</v>
      </c>
      <c r="N4" s="1">
        <v>10</v>
      </c>
      <c r="O4" s="1">
        <v>3</v>
      </c>
      <c r="P4" s="12"/>
      <c r="Q4" s="1">
        <v>6</v>
      </c>
      <c r="S4" s="1">
        <v>6</v>
      </c>
    </row>
    <row r="5" spans="1:20" ht="15.75" customHeight="1" x14ac:dyDescent="0.25">
      <c r="A5" s="5" t="s">
        <v>71</v>
      </c>
      <c r="B5" s="8">
        <f t="shared" si="0"/>
        <v>70</v>
      </c>
      <c r="C5" s="8">
        <f t="shared" si="1"/>
        <v>7</v>
      </c>
      <c r="D5" s="1">
        <v>12</v>
      </c>
      <c r="E5" s="1">
        <v>7</v>
      </c>
      <c r="F5" s="1">
        <v>7</v>
      </c>
      <c r="G5" s="1" t="s">
        <v>84</v>
      </c>
      <c r="H5" s="1">
        <v>6</v>
      </c>
      <c r="I5" s="1">
        <v>4</v>
      </c>
      <c r="J5" s="1">
        <v>7</v>
      </c>
      <c r="L5" s="1">
        <v>7</v>
      </c>
      <c r="M5" s="1">
        <v>8</v>
      </c>
      <c r="P5" s="12"/>
      <c r="R5" s="1">
        <v>1</v>
      </c>
      <c r="S5" s="1">
        <v>1</v>
      </c>
      <c r="T5" s="1">
        <v>10</v>
      </c>
    </row>
    <row r="6" spans="1:20" ht="15.75" customHeight="1" x14ac:dyDescent="0.25">
      <c r="A6" s="5" t="s">
        <v>21</v>
      </c>
      <c r="B6" s="8">
        <f t="shared" si="0"/>
        <v>59</v>
      </c>
      <c r="C6" s="8">
        <f t="shared" si="1"/>
        <v>10</v>
      </c>
      <c r="E6" s="1">
        <v>5</v>
      </c>
      <c r="G6" s="1">
        <v>6</v>
      </c>
      <c r="H6" s="1" t="s">
        <v>84</v>
      </c>
      <c r="I6" s="1" t="s">
        <v>84</v>
      </c>
      <c r="J6" s="1">
        <v>5</v>
      </c>
      <c r="K6" s="1">
        <v>5</v>
      </c>
      <c r="L6" s="1">
        <v>12</v>
      </c>
      <c r="N6" s="1">
        <v>2</v>
      </c>
      <c r="O6" s="1">
        <v>1</v>
      </c>
      <c r="P6" s="12"/>
      <c r="Q6" s="1">
        <v>5</v>
      </c>
      <c r="R6" s="1">
        <v>5</v>
      </c>
      <c r="S6" s="1">
        <v>10</v>
      </c>
      <c r="T6" s="1">
        <v>3</v>
      </c>
    </row>
    <row r="7" spans="1:20" ht="15.75" customHeight="1" x14ac:dyDescent="0.25">
      <c r="A7" s="5" t="s">
        <v>26</v>
      </c>
      <c r="B7" s="8">
        <f t="shared" si="0"/>
        <v>24</v>
      </c>
      <c r="C7" s="8">
        <f t="shared" si="1"/>
        <v>13</v>
      </c>
      <c r="D7" s="1">
        <v>4</v>
      </c>
      <c r="F7" s="1">
        <v>1</v>
      </c>
      <c r="I7" s="1"/>
      <c r="J7" s="1" t="s">
        <v>84</v>
      </c>
      <c r="K7" s="1">
        <v>2</v>
      </c>
      <c r="M7" s="1">
        <v>2</v>
      </c>
      <c r="N7" s="1">
        <v>8</v>
      </c>
      <c r="O7" s="1">
        <v>4</v>
      </c>
      <c r="P7" s="12"/>
      <c r="R7" s="1">
        <v>3</v>
      </c>
    </row>
    <row r="8" spans="1:20" ht="15.75" customHeight="1" x14ac:dyDescent="0.25">
      <c r="A8" s="5" t="s">
        <v>19</v>
      </c>
      <c r="B8" s="8">
        <f t="shared" si="0"/>
        <v>115</v>
      </c>
      <c r="C8" s="8">
        <f t="shared" si="1"/>
        <v>1</v>
      </c>
      <c r="D8" s="1">
        <v>2</v>
      </c>
      <c r="E8" s="1">
        <v>12</v>
      </c>
      <c r="F8" s="1">
        <v>10</v>
      </c>
      <c r="G8" s="1">
        <v>5</v>
      </c>
      <c r="H8" s="1">
        <v>10</v>
      </c>
      <c r="I8" s="1">
        <v>12</v>
      </c>
      <c r="J8" s="1">
        <v>10</v>
      </c>
      <c r="K8" s="1" t="s">
        <v>84</v>
      </c>
      <c r="L8" s="1">
        <v>5</v>
      </c>
      <c r="M8" s="1">
        <v>1</v>
      </c>
      <c r="N8" s="1">
        <v>7</v>
      </c>
      <c r="O8" s="1">
        <v>12</v>
      </c>
      <c r="P8" s="12"/>
      <c r="Q8" s="1">
        <v>12</v>
      </c>
      <c r="R8" s="1">
        <v>10</v>
      </c>
      <c r="T8" s="1">
        <v>7</v>
      </c>
    </row>
    <row r="9" spans="1:20" ht="15.75" customHeight="1" x14ac:dyDescent="0.25">
      <c r="A9" s="5" t="s">
        <v>39</v>
      </c>
      <c r="B9" s="8">
        <f t="shared" si="0"/>
        <v>60</v>
      </c>
      <c r="C9" s="8">
        <f t="shared" si="1"/>
        <v>9</v>
      </c>
      <c r="D9" s="1">
        <v>10</v>
      </c>
      <c r="F9" s="1">
        <v>4</v>
      </c>
      <c r="G9" s="1">
        <v>3</v>
      </c>
      <c r="H9" s="1">
        <v>1</v>
      </c>
      <c r="I9" s="1">
        <v>8</v>
      </c>
      <c r="J9" s="1">
        <v>12</v>
      </c>
      <c r="K9" s="1">
        <v>3</v>
      </c>
      <c r="L9" s="1" t="s">
        <v>84</v>
      </c>
      <c r="N9" s="1">
        <v>1</v>
      </c>
      <c r="O9" s="1">
        <v>8</v>
      </c>
      <c r="P9" s="12"/>
      <c r="Q9" s="1">
        <v>1</v>
      </c>
      <c r="R9" s="1">
        <v>2</v>
      </c>
      <c r="S9" s="1">
        <v>2</v>
      </c>
      <c r="T9" s="1">
        <v>5</v>
      </c>
    </row>
    <row r="10" spans="1:20" ht="15.75" customHeight="1" x14ac:dyDescent="0.25">
      <c r="A10" s="5" t="s">
        <v>63</v>
      </c>
      <c r="B10" s="8">
        <f t="shared" si="0"/>
        <v>84</v>
      </c>
      <c r="C10" s="8">
        <f t="shared" si="1"/>
        <v>5</v>
      </c>
      <c r="E10" s="1">
        <v>10</v>
      </c>
      <c r="F10" s="1">
        <v>12</v>
      </c>
      <c r="G10" s="1">
        <v>12</v>
      </c>
      <c r="H10" s="1">
        <v>8</v>
      </c>
      <c r="I10" s="1">
        <v>3</v>
      </c>
      <c r="J10" s="1">
        <v>6</v>
      </c>
      <c r="K10" s="1">
        <v>1</v>
      </c>
      <c r="L10" s="1">
        <v>8</v>
      </c>
      <c r="M10" s="1" t="s">
        <v>84</v>
      </c>
      <c r="N10" s="1">
        <v>4</v>
      </c>
      <c r="O10" s="1">
        <v>2</v>
      </c>
      <c r="P10" s="12"/>
      <c r="Q10" s="1">
        <v>10</v>
      </c>
      <c r="R10" s="1">
        <v>6</v>
      </c>
      <c r="T10" s="1">
        <v>2</v>
      </c>
    </row>
    <row r="11" spans="1:20" ht="15.75" customHeight="1" x14ac:dyDescent="0.25">
      <c r="A11" s="5" t="s">
        <v>67</v>
      </c>
      <c r="B11" s="8">
        <f t="shared" si="0"/>
        <v>105</v>
      </c>
      <c r="C11" s="8">
        <f t="shared" si="1"/>
        <v>2</v>
      </c>
      <c r="D11" s="1">
        <v>8</v>
      </c>
      <c r="E11" s="1">
        <v>3</v>
      </c>
      <c r="G11" s="1">
        <v>10</v>
      </c>
      <c r="H11" s="1">
        <v>12</v>
      </c>
      <c r="I11" s="1">
        <v>10</v>
      </c>
      <c r="J11" s="1">
        <v>4</v>
      </c>
      <c r="K11" s="1">
        <v>12</v>
      </c>
      <c r="L11" s="1">
        <v>10</v>
      </c>
      <c r="M11" s="1">
        <v>10</v>
      </c>
      <c r="N11" s="1" t="s">
        <v>84</v>
      </c>
      <c r="P11" s="12"/>
      <c r="Q11" s="1">
        <v>7</v>
      </c>
      <c r="S11" s="1">
        <v>7</v>
      </c>
      <c r="T11" s="1">
        <v>12</v>
      </c>
    </row>
    <row r="12" spans="1:20" ht="15.75" customHeight="1" x14ac:dyDescent="0.25">
      <c r="A12" s="5" t="s">
        <v>33</v>
      </c>
      <c r="B12" s="8">
        <f t="shared" si="0"/>
        <v>50</v>
      </c>
      <c r="C12" s="8">
        <f t="shared" si="1"/>
        <v>11</v>
      </c>
      <c r="D12" s="1">
        <v>7</v>
      </c>
      <c r="E12" s="1">
        <v>2</v>
      </c>
      <c r="F12" s="1">
        <v>2</v>
      </c>
      <c r="I12" s="1">
        <v>2</v>
      </c>
      <c r="J12" s="1">
        <v>2</v>
      </c>
      <c r="K12" s="1">
        <v>7</v>
      </c>
      <c r="M12" s="1">
        <v>3</v>
      </c>
      <c r="N12" s="1">
        <v>6</v>
      </c>
      <c r="O12" s="1" t="s">
        <v>84</v>
      </c>
      <c r="P12" s="12"/>
      <c r="Q12" s="1">
        <v>4</v>
      </c>
      <c r="R12" s="1">
        <v>12</v>
      </c>
      <c r="S12" s="1">
        <v>3</v>
      </c>
    </row>
    <row r="13" spans="1:20" ht="15.75" customHeight="1" x14ac:dyDescent="0.25">
      <c r="A13" s="5" t="s">
        <v>14</v>
      </c>
      <c r="B13" s="8">
        <f t="shared" si="0"/>
        <v>76</v>
      </c>
      <c r="C13" s="8">
        <f t="shared" si="1"/>
        <v>6</v>
      </c>
      <c r="D13" s="1">
        <v>5</v>
      </c>
      <c r="E13" s="1">
        <v>6</v>
      </c>
      <c r="F13" s="1">
        <v>3</v>
      </c>
      <c r="G13" s="1">
        <v>8</v>
      </c>
      <c r="H13" s="1">
        <v>5</v>
      </c>
      <c r="I13" s="1">
        <v>5</v>
      </c>
      <c r="K13" s="1">
        <v>10</v>
      </c>
      <c r="L13" s="1">
        <v>2</v>
      </c>
      <c r="M13" s="1">
        <v>4</v>
      </c>
      <c r="N13" s="1">
        <v>12</v>
      </c>
      <c r="O13" s="1">
        <v>5</v>
      </c>
      <c r="P13" s="13" t="s">
        <v>84</v>
      </c>
      <c r="Q13" s="1">
        <v>2</v>
      </c>
      <c r="S13" s="1">
        <v>5</v>
      </c>
      <c r="T13" s="1">
        <v>4</v>
      </c>
    </row>
    <row r="14" spans="1:20" ht="15.75" customHeight="1" x14ac:dyDescent="0.25">
      <c r="A14" s="5" t="s">
        <v>48</v>
      </c>
      <c r="B14" s="8">
        <f t="shared" si="0"/>
        <v>93</v>
      </c>
      <c r="C14" s="8">
        <f t="shared" si="1"/>
        <v>3</v>
      </c>
      <c r="D14" s="1">
        <v>6</v>
      </c>
      <c r="E14" s="1">
        <v>8</v>
      </c>
      <c r="F14" s="1">
        <v>5</v>
      </c>
      <c r="G14" s="1">
        <v>2</v>
      </c>
      <c r="H14" s="1">
        <v>7</v>
      </c>
      <c r="I14" s="1">
        <v>7</v>
      </c>
      <c r="J14" s="1">
        <v>8</v>
      </c>
      <c r="K14" s="1">
        <v>6</v>
      </c>
      <c r="L14" s="1">
        <v>4</v>
      </c>
      <c r="M14" s="1">
        <v>5</v>
      </c>
      <c r="O14" s="1">
        <v>10</v>
      </c>
      <c r="P14" s="12"/>
      <c r="Q14" s="1" t="s">
        <v>84</v>
      </c>
      <c r="R14" s="1">
        <v>7</v>
      </c>
      <c r="S14" s="1">
        <v>12</v>
      </c>
      <c r="T14" s="1">
        <v>6</v>
      </c>
    </row>
  </sheetData>
  <conditionalFormatting sqref="A2:C14">
    <cfRule type="expression" dxfId="1" priority="1">
      <formula>$C2&lt;=5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27"/>
  <sheetViews>
    <sheetView workbookViewId="0">
      <selection activeCell="H14" sqref="H14"/>
    </sheetView>
  </sheetViews>
  <sheetFormatPr defaultColWidth="12.6640625" defaultRowHeight="15.75" customHeight="1" x14ac:dyDescent="0.25"/>
  <cols>
    <col min="1" max="1" width="17.21875" bestFit="1" customWidth="1"/>
    <col min="2" max="2" width="47.5546875" bestFit="1" customWidth="1"/>
    <col min="3" max="3" width="25.88671875" bestFit="1" customWidth="1"/>
    <col min="4" max="4" width="3.21875" bestFit="1" customWidth="1"/>
    <col min="5" max="5" width="3.6640625" bestFit="1" customWidth="1"/>
    <col min="6" max="6" width="12" bestFit="1" customWidth="1"/>
  </cols>
  <sheetData>
    <row r="1" spans="1:6" ht="15.75" customHeight="1" x14ac:dyDescent="0.25">
      <c r="A1" s="14" t="s">
        <v>85</v>
      </c>
    </row>
    <row r="2" spans="1:6" ht="15.75" customHeight="1" x14ac:dyDescent="0.25">
      <c r="A2" s="14" t="s">
        <v>11</v>
      </c>
      <c r="B2" s="14" t="s">
        <v>12</v>
      </c>
      <c r="C2" s="14" t="s">
        <v>13</v>
      </c>
      <c r="D2" s="15" t="s">
        <v>4</v>
      </c>
      <c r="E2" s="14">
        <v>70</v>
      </c>
      <c r="F2" s="14">
        <v>3.8888888888888888</v>
      </c>
    </row>
    <row r="3" spans="1:6" ht="15.75" customHeight="1" x14ac:dyDescent="0.25">
      <c r="A3" s="1" t="s">
        <v>27</v>
      </c>
      <c r="B3" s="1" t="s">
        <v>28</v>
      </c>
      <c r="C3" s="1" t="s">
        <v>29</v>
      </c>
      <c r="D3" s="3" t="s">
        <v>4</v>
      </c>
      <c r="E3" s="1">
        <v>61</v>
      </c>
      <c r="F3" s="1">
        <v>3.3888888888888888</v>
      </c>
    </row>
    <row r="4" spans="1:6" ht="15.75" customHeight="1" x14ac:dyDescent="0.25">
      <c r="A4" s="14" t="s">
        <v>36</v>
      </c>
      <c r="B4" s="14" t="s">
        <v>37</v>
      </c>
      <c r="C4" s="14" t="s">
        <v>38</v>
      </c>
      <c r="D4" s="15" t="s">
        <v>4</v>
      </c>
      <c r="E4" s="14">
        <v>55</v>
      </c>
      <c r="F4" s="14">
        <v>3.0555555555555554</v>
      </c>
    </row>
    <row r="5" spans="1:6" ht="4.8" customHeight="1" x14ac:dyDescent="0.25">
      <c r="A5" s="21"/>
      <c r="B5" s="21"/>
      <c r="C5" s="21"/>
      <c r="D5" s="21"/>
      <c r="E5" s="21"/>
      <c r="F5" s="21"/>
    </row>
    <row r="6" spans="1:6" ht="15.75" customHeight="1" x14ac:dyDescent="0.25">
      <c r="A6" s="1" t="s">
        <v>5</v>
      </c>
      <c r="B6" s="1" t="s">
        <v>9</v>
      </c>
      <c r="C6" s="1" t="s">
        <v>10</v>
      </c>
      <c r="D6" s="2" t="s">
        <v>2</v>
      </c>
      <c r="E6" s="1">
        <v>55</v>
      </c>
      <c r="F6" s="1">
        <v>3.0555555555555554</v>
      </c>
    </row>
    <row r="7" spans="1:6" ht="15.75" customHeight="1" x14ac:dyDescent="0.25">
      <c r="A7" s="14" t="s">
        <v>27</v>
      </c>
      <c r="B7" s="14" t="s">
        <v>30</v>
      </c>
      <c r="C7" s="14" t="s">
        <v>31</v>
      </c>
      <c r="D7" s="16" t="s">
        <v>2</v>
      </c>
      <c r="E7" s="14">
        <v>75</v>
      </c>
      <c r="F7" s="14">
        <v>4.166666666666667</v>
      </c>
    </row>
    <row r="8" spans="1:6" ht="15.75" customHeight="1" x14ac:dyDescent="0.25">
      <c r="A8" s="1" t="s">
        <v>36</v>
      </c>
      <c r="B8" s="1" t="s">
        <v>41</v>
      </c>
      <c r="C8" s="1" t="s">
        <v>42</v>
      </c>
      <c r="D8" s="2" t="s">
        <v>2</v>
      </c>
      <c r="E8" s="1">
        <v>64</v>
      </c>
      <c r="F8" s="1">
        <v>3.5555555555555554</v>
      </c>
    </row>
    <row r="9" spans="1:6" ht="15.75" customHeight="1" x14ac:dyDescent="0.25">
      <c r="A9" s="1" t="s">
        <v>52</v>
      </c>
      <c r="B9" s="1" t="s">
        <v>53</v>
      </c>
      <c r="C9" s="1" t="s">
        <v>54</v>
      </c>
      <c r="D9" s="2" t="s">
        <v>2</v>
      </c>
      <c r="E9" s="1">
        <v>71</v>
      </c>
      <c r="F9" s="1">
        <v>3.9444444444444446</v>
      </c>
    </row>
    <row r="10" spans="1:6" ht="4.8" customHeight="1" x14ac:dyDescent="0.25">
      <c r="A10" s="21"/>
      <c r="B10" s="21"/>
      <c r="C10" s="21"/>
      <c r="D10" s="21"/>
      <c r="E10" s="21"/>
      <c r="F10" s="21"/>
    </row>
    <row r="11" spans="1:6" ht="15.75" customHeight="1" x14ac:dyDescent="0.25">
      <c r="A11" s="14" t="s">
        <v>5</v>
      </c>
      <c r="B11" s="14" t="s">
        <v>6</v>
      </c>
      <c r="C11" s="14" t="s">
        <v>7</v>
      </c>
      <c r="D11" s="17" t="s">
        <v>8</v>
      </c>
      <c r="E11" s="14">
        <v>63</v>
      </c>
      <c r="F11" s="14">
        <v>3.9375</v>
      </c>
    </row>
    <row r="12" spans="1:6" ht="15.75" customHeight="1" x14ac:dyDescent="0.25">
      <c r="A12" s="18" t="s">
        <v>11</v>
      </c>
      <c r="B12" s="18" t="s">
        <v>14</v>
      </c>
      <c r="C12" s="18" t="s">
        <v>15</v>
      </c>
      <c r="D12" s="4" t="s">
        <v>8</v>
      </c>
      <c r="E12" s="18">
        <v>76</v>
      </c>
      <c r="F12" s="18">
        <v>4.75</v>
      </c>
    </row>
    <row r="13" spans="1:6" ht="15.75" customHeight="1" x14ac:dyDescent="0.25">
      <c r="A13" s="1" t="s">
        <v>20</v>
      </c>
      <c r="B13" s="1" t="s">
        <v>21</v>
      </c>
      <c r="C13" s="1" t="s">
        <v>22</v>
      </c>
      <c r="D13" s="4" t="s">
        <v>8</v>
      </c>
      <c r="E13" s="1">
        <v>59</v>
      </c>
      <c r="F13" s="1">
        <v>3.6875</v>
      </c>
    </row>
    <row r="14" spans="1:6" ht="15.75" customHeight="1" x14ac:dyDescent="0.25">
      <c r="A14" s="1" t="s">
        <v>36</v>
      </c>
      <c r="B14" s="1" t="s">
        <v>39</v>
      </c>
      <c r="C14" s="1" t="s">
        <v>40</v>
      </c>
      <c r="D14" s="4" t="s">
        <v>8</v>
      </c>
      <c r="E14" s="1">
        <v>60</v>
      </c>
      <c r="F14" s="1">
        <v>3.75</v>
      </c>
    </row>
    <row r="15" spans="1:6" ht="15.75" customHeight="1" x14ac:dyDescent="0.25">
      <c r="A15" s="1" t="s">
        <v>49</v>
      </c>
      <c r="B15" s="1" t="s">
        <v>50</v>
      </c>
      <c r="C15" s="1" t="s">
        <v>51</v>
      </c>
      <c r="D15" s="4" t="s">
        <v>8</v>
      </c>
      <c r="E15" s="1">
        <v>42</v>
      </c>
      <c r="F15" s="1">
        <v>2.625</v>
      </c>
    </row>
    <row r="16" spans="1:6" ht="13.2" x14ac:dyDescent="0.25">
      <c r="A16" s="21"/>
      <c r="B16" s="21"/>
      <c r="C16" s="21"/>
      <c r="D16" s="21"/>
      <c r="E16" s="21"/>
      <c r="F16" s="21"/>
    </row>
    <row r="17" spans="1:6" ht="15.75" customHeight="1" x14ac:dyDescent="0.25">
      <c r="A17" s="19" t="s">
        <v>86</v>
      </c>
      <c r="B17" s="1" t="s">
        <v>87</v>
      </c>
    </row>
    <row r="18" spans="1:6" ht="15.75" customHeight="1" x14ac:dyDescent="0.25">
      <c r="A18" s="14" t="s">
        <v>27</v>
      </c>
      <c r="B18" s="14" t="s">
        <v>30</v>
      </c>
      <c r="C18" s="14" t="s">
        <v>31</v>
      </c>
      <c r="D18" s="16" t="s">
        <v>2</v>
      </c>
      <c r="E18" s="14">
        <v>75</v>
      </c>
      <c r="F18" s="14">
        <v>4.166666666666667</v>
      </c>
    </row>
    <row r="19" spans="1:6" ht="4.8" customHeight="1" x14ac:dyDescent="0.25">
      <c r="A19" s="21"/>
      <c r="B19" s="21"/>
      <c r="C19" s="21"/>
      <c r="D19" s="21"/>
      <c r="E19" s="21"/>
      <c r="F19" s="21"/>
    </row>
    <row r="20" spans="1:6" ht="15.75" customHeight="1" x14ac:dyDescent="0.25">
      <c r="A20" s="19" t="s">
        <v>88</v>
      </c>
      <c r="B20" s="1" t="s">
        <v>89</v>
      </c>
    </row>
    <row r="21" spans="1:6" ht="15.75" customHeight="1" x14ac:dyDescent="0.25">
      <c r="A21" s="14" t="s">
        <v>5</v>
      </c>
      <c r="B21" s="14" t="s">
        <v>6</v>
      </c>
      <c r="C21" s="14" t="s">
        <v>7</v>
      </c>
      <c r="D21" s="17" t="s">
        <v>8</v>
      </c>
      <c r="E21" s="14">
        <v>63</v>
      </c>
      <c r="F21" s="14">
        <v>3.9375</v>
      </c>
    </row>
    <row r="22" spans="1:6" ht="4.8" customHeight="1" x14ac:dyDescent="0.25">
      <c r="A22" s="21"/>
      <c r="B22" s="21"/>
      <c r="C22" s="21"/>
      <c r="D22" s="21"/>
      <c r="E22" s="21"/>
      <c r="F22" s="21"/>
    </row>
    <row r="23" spans="1:6" ht="15.75" customHeight="1" x14ac:dyDescent="0.25">
      <c r="A23" s="19" t="s">
        <v>90</v>
      </c>
      <c r="B23" s="1" t="s">
        <v>91</v>
      </c>
    </row>
    <row r="24" spans="1:6" ht="15.75" customHeight="1" x14ac:dyDescent="0.25">
      <c r="A24" s="14" t="s">
        <v>11</v>
      </c>
      <c r="B24" s="14" t="s">
        <v>12</v>
      </c>
      <c r="C24" s="14" t="s">
        <v>13</v>
      </c>
      <c r="D24" s="15" t="s">
        <v>4</v>
      </c>
      <c r="E24" s="14">
        <v>70</v>
      </c>
      <c r="F24" s="14">
        <v>3.8888888888888888</v>
      </c>
    </row>
    <row r="25" spans="1:6" ht="4.8" customHeight="1" x14ac:dyDescent="0.25">
      <c r="A25" s="21"/>
      <c r="B25" s="21"/>
      <c r="C25" s="21"/>
      <c r="D25" s="21"/>
      <c r="E25" s="21"/>
      <c r="F25" s="21"/>
    </row>
    <row r="26" spans="1:6" ht="15.75" customHeight="1" x14ac:dyDescent="0.25">
      <c r="A26" s="19" t="s">
        <v>92</v>
      </c>
      <c r="B26" s="1" t="s">
        <v>93</v>
      </c>
      <c r="C26" s="1"/>
      <c r="D26" s="20"/>
    </row>
    <row r="27" spans="1:6" ht="15.75" customHeight="1" x14ac:dyDescent="0.25">
      <c r="A27" s="14" t="s">
        <v>36</v>
      </c>
      <c r="B27" s="14" t="s">
        <v>37</v>
      </c>
      <c r="C27" s="14" t="s">
        <v>38</v>
      </c>
      <c r="D27" s="15" t="s">
        <v>4</v>
      </c>
      <c r="E27" s="14">
        <v>55</v>
      </c>
      <c r="F27" s="14">
        <v>3.0555555555555554</v>
      </c>
    </row>
  </sheetData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W2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12.6640625" defaultRowHeight="15.75" customHeight="1" x14ac:dyDescent="0.25"/>
  <cols>
    <col min="1" max="1" width="43.5546875" bestFit="1" customWidth="1"/>
    <col min="2" max="2" width="4" bestFit="1" customWidth="1"/>
    <col min="3" max="23" width="3.33203125" bestFit="1" customWidth="1"/>
  </cols>
  <sheetData>
    <row r="1" spans="1:23" ht="58.8" x14ac:dyDescent="0.25">
      <c r="B1" s="6" t="s">
        <v>80</v>
      </c>
      <c r="C1" s="6" t="s">
        <v>81</v>
      </c>
      <c r="D1" s="7" t="s">
        <v>65</v>
      </c>
      <c r="E1" s="7" t="s">
        <v>16</v>
      </c>
      <c r="F1" s="7" t="s">
        <v>23</v>
      </c>
      <c r="G1" s="7" t="s">
        <v>61</v>
      </c>
      <c r="H1" s="7" t="s">
        <v>36</v>
      </c>
      <c r="I1" s="7" t="s">
        <v>73</v>
      </c>
      <c r="J1" s="7" t="s">
        <v>5</v>
      </c>
      <c r="K1" s="7" t="s">
        <v>45</v>
      </c>
      <c r="L1" s="7" t="s">
        <v>59</v>
      </c>
      <c r="M1" s="7" t="s">
        <v>11</v>
      </c>
      <c r="N1" s="7" t="s">
        <v>27</v>
      </c>
      <c r="O1" s="7" t="s">
        <v>55</v>
      </c>
      <c r="P1" s="7" t="s">
        <v>43</v>
      </c>
      <c r="Q1" s="7" t="s">
        <v>69</v>
      </c>
      <c r="R1" s="7" t="s">
        <v>76</v>
      </c>
      <c r="S1" s="7" t="s">
        <v>32</v>
      </c>
      <c r="T1" s="7" t="s">
        <v>0</v>
      </c>
      <c r="U1" s="7" t="s">
        <v>83</v>
      </c>
      <c r="V1" s="7" t="s">
        <v>82</v>
      </c>
      <c r="W1" s="7" t="s">
        <v>94</v>
      </c>
    </row>
    <row r="2" spans="1:23" ht="13.2" x14ac:dyDescent="0.25">
      <c r="A2" s="1" t="s">
        <v>68</v>
      </c>
      <c r="B2" s="1">
        <f t="shared" ref="B2:B26" si="0">SUM(D2:W2)</f>
        <v>54</v>
      </c>
      <c r="C2" s="1">
        <f t="shared" ref="C2:C26" si="1">RANK(B2,$B$2:$B$26)</f>
        <v>6</v>
      </c>
      <c r="D2" s="1" t="s">
        <v>84</v>
      </c>
      <c r="F2" s="1">
        <v>2</v>
      </c>
      <c r="H2" s="1">
        <v>5</v>
      </c>
      <c r="I2" s="1">
        <v>6</v>
      </c>
      <c r="J2" s="1">
        <v>8</v>
      </c>
      <c r="K2" s="1">
        <v>2</v>
      </c>
      <c r="L2" s="1">
        <v>7</v>
      </c>
      <c r="O2" s="1">
        <v>3</v>
      </c>
      <c r="Q2" s="1">
        <v>12</v>
      </c>
      <c r="R2" s="1">
        <v>3</v>
      </c>
      <c r="T2" s="1">
        <v>6</v>
      </c>
    </row>
    <row r="3" spans="1:23" ht="13.2" x14ac:dyDescent="0.25">
      <c r="A3" s="1" t="s">
        <v>18</v>
      </c>
      <c r="B3" s="1">
        <f t="shared" si="0"/>
        <v>40</v>
      </c>
      <c r="C3" s="1">
        <f t="shared" si="1"/>
        <v>13</v>
      </c>
      <c r="D3" s="1">
        <v>2</v>
      </c>
      <c r="E3" s="1" t="s">
        <v>84</v>
      </c>
      <c r="F3" s="1">
        <v>3</v>
      </c>
      <c r="N3" s="1">
        <v>8</v>
      </c>
      <c r="O3" s="1">
        <v>7</v>
      </c>
      <c r="P3" s="1">
        <v>4</v>
      </c>
      <c r="Q3" s="1">
        <v>3</v>
      </c>
      <c r="S3" s="1">
        <v>5</v>
      </c>
      <c r="T3" s="1">
        <v>1</v>
      </c>
      <c r="W3" s="1">
        <v>7</v>
      </c>
    </row>
    <row r="4" spans="1:23" ht="13.2" x14ac:dyDescent="0.25">
      <c r="A4" s="1" t="s">
        <v>19</v>
      </c>
      <c r="B4" s="1">
        <f t="shared" si="0"/>
        <v>115</v>
      </c>
      <c r="C4" s="1">
        <f t="shared" si="1"/>
        <v>2</v>
      </c>
      <c r="D4" s="1">
        <v>1</v>
      </c>
      <c r="E4" s="1" t="s">
        <v>84</v>
      </c>
      <c r="F4" s="1">
        <v>10</v>
      </c>
      <c r="I4" s="1">
        <v>12</v>
      </c>
      <c r="J4" s="1">
        <v>7</v>
      </c>
      <c r="K4" s="1">
        <v>6</v>
      </c>
      <c r="L4" s="1">
        <v>8</v>
      </c>
      <c r="M4" s="1">
        <v>6</v>
      </c>
      <c r="N4" s="1">
        <v>10</v>
      </c>
      <c r="O4" s="1">
        <v>6</v>
      </c>
      <c r="P4" s="1">
        <v>12</v>
      </c>
      <c r="R4" s="1">
        <v>8</v>
      </c>
      <c r="S4" s="1">
        <v>12</v>
      </c>
      <c r="U4" s="1">
        <v>10</v>
      </c>
      <c r="V4" s="1">
        <v>7</v>
      </c>
    </row>
    <row r="5" spans="1:23" ht="13.2" x14ac:dyDescent="0.25">
      <c r="A5" s="1" t="s">
        <v>24</v>
      </c>
      <c r="B5" s="1">
        <f t="shared" si="0"/>
        <v>49</v>
      </c>
      <c r="C5" s="1">
        <f t="shared" si="1"/>
        <v>9</v>
      </c>
      <c r="D5" s="1">
        <v>3</v>
      </c>
      <c r="E5" s="1">
        <v>3</v>
      </c>
      <c r="F5" s="1" t="s">
        <v>84</v>
      </c>
      <c r="G5" s="1">
        <v>7</v>
      </c>
      <c r="H5" s="1">
        <v>12</v>
      </c>
      <c r="J5" s="1">
        <v>3</v>
      </c>
      <c r="N5" s="1">
        <v>5</v>
      </c>
      <c r="O5" s="1">
        <v>5</v>
      </c>
      <c r="P5" s="1">
        <v>5</v>
      </c>
      <c r="R5" s="1">
        <v>1</v>
      </c>
      <c r="T5" s="1">
        <v>5</v>
      </c>
    </row>
    <row r="6" spans="1:23" ht="13.2" x14ac:dyDescent="0.25">
      <c r="A6" s="1" t="s">
        <v>63</v>
      </c>
      <c r="B6" s="1">
        <f t="shared" si="0"/>
        <v>39</v>
      </c>
      <c r="C6" s="1">
        <f t="shared" si="1"/>
        <v>15</v>
      </c>
      <c r="G6" s="1" t="s">
        <v>84</v>
      </c>
      <c r="H6" s="1">
        <v>3</v>
      </c>
      <c r="I6" s="1">
        <v>7</v>
      </c>
      <c r="J6" s="1">
        <v>10</v>
      </c>
      <c r="K6" s="1">
        <v>8</v>
      </c>
      <c r="Q6" s="1">
        <v>6</v>
      </c>
      <c r="V6" s="1">
        <v>5</v>
      </c>
    </row>
    <row r="7" spans="1:23" ht="13.2" x14ac:dyDescent="0.25">
      <c r="A7" s="1" t="s">
        <v>37</v>
      </c>
      <c r="B7" s="1">
        <f t="shared" si="0"/>
        <v>15</v>
      </c>
      <c r="C7" s="1">
        <f t="shared" si="1"/>
        <v>25</v>
      </c>
      <c r="F7" s="1">
        <v>5</v>
      </c>
      <c r="G7" s="1">
        <v>6</v>
      </c>
      <c r="H7" s="1" t="s">
        <v>84</v>
      </c>
      <c r="M7" s="1">
        <v>4</v>
      </c>
    </row>
    <row r="8" spans="1:23" ht="13.2" x14ac:dyDescent="0.25">
      <c r="A8" s="1" t="s">
        <v>75</v>
      </c>
      <c r="B8" s="1">
        <f t="shared" si="0"/>
        <v>22</v>
      </c>
      <c r="C8" s="1">
        <f t="shared" si="1"/>
        <v>23</v>
      </c>
      <c r="E8" s="1">
        <v>1</v>
      </c>
      <c r="G8" s="1">
        <v>2</v>
      </c>
      <c r="I8" s="1" t="s">
        <v>84</v>
      </c>
      <c r="J8" s="1">
        <v>4</v>
      </c>
      <c r="K8" s="1">
        <v>3</v>
      </c>
      <c r="L8" s="1">
        <v>2</v>
      </c>
      <c r="N8" s="1">
        <v>2</v>
      </c>
      <c r="O8" s="1">
        <v>2</v>
      </c>
      <c r="R8" s="1">
        <v>4</v>
      </c>
      <c r="T8" s="1">
        <v>2</v>
      </c>
    </row>
    <row r="9" spans="1:23" ht="13.2" x14ac:dyDescent="0.25">
      <c r="A9" s="1" t="s">
        <v>62</v>
      </c>
      <c r="B9" s="1">
        <f t="shared" si="0"/>
        <v>51</v>
      </c>
      <c r="C9" s="1">
        <f t="shared" si="1"/>
        <v>7</v>
      </c>
      <c r="E9" s="1">
        <v>10</v>
      </c>
      <c r="G9" s="1" t="s">
        <v>84</v>
      </c>
      <c r="H9" s="1">
        <v>8</v>
      </c>
      <c r="K9" s="1">
        <v>1</v>
      </c>
      <c r="P9" s="1">
        <v>2</v>
      </c>
      <c r="Q9" s="1">
        <v>7</v>
      </c>
      <c r="R9" s="1">
        <v>2</v>
      </c>
      <c r="S9" s="1">
        <v>3</v>
      </c>
      <c r="T9" s="1">
        <v>7</v>
      </c>
      <c r="U9" s="1">
        <v>7</v>
      </c>
      <c r="W9" s="1">
        <v>4</v>
      </c>
    </row>
    <row r="10" spans="1:23" ht="13.2" x14ac:dyDescent="0.25">
      <c r="A10" s="1" t="s">
        <v>6</v>
      </c>
      <c r="B10" s="1">
        <f t="shared" si="0"/>
        <v>26</v>
      </c>
      <c r="C10" s="1">
        <f t="shared" si="1"/>
        <v>21</v>
      </c>
      <c r="D10" s="1">
        <v>6</v>
      </c>
      <c r="E10" s="1">
        <v>7</v>
      </c>
      <c r="G10" s="1">
        <v>10</v>
      </c>
      <c r="J10" s="1" t="s">
        <v>84</v>
      </c>
      <c r="M10" s="1">
        <v>2</v>
      </c>
      <c r="O10" s="1">
        <v>1</v>
      </c>
    </row>
    <row r="11" spans="1:23" ht="13.2" x14ac:dyDescent="0.25">
      <c r="A11" s="1" t="s">
        <v>47</v>
      </c>
      <c r="B11" s="1">
        <f t="shared" si="0"/>
        <v>24</v>
      </c>
      <c r="C11" s="1">
        <f t="shared" si="1"/>
        <v>22</v>
      </c>
      <c r="G11" s="1">
        <v>5</v>
      </c>
      <c r="I11" s="1">
        <v>1</v>
      </c>
      <c r="K11" s="1" t="s">
        <v>84</v>
      </c>
      <c r="N11" s="1">
        <v>6</v>
      </c>
      <c r="R11" s="1">
        <v>6</v>
      </c>
      <c r="S11" s="1">
        <v>2</v>
      </c>
      <c r="U11" s="1">
        <v>4</v>
      </c>
    </row>
    <row r="12" spans="1:23" ht="13.2" x14ac:dyDescent="0.25">
      <c r="A12" s="1" t="s">
        <v>64</v>
      </c>
      <c r="B12" s="1">
        <f t="shared" si="0"/>
        <v>34</v>
      </c>
      <c r="C12" s="1">
        <f t="shared" si="1"/>
        <v>19</v>
      </c>
      <c r="D12" s="1">
        <v>10</v>
      </c>
      <c r="G12" s="1" t="s">
        <v>84</v>
      </c>
      <c r="H12" s="1">
        <v>7</v>
      </c>
      <c r="O12" s="1">
        <v>8</v>
      </c>
      <c r="Q12" s="1">
        <v>4</v>
      </c>
      <c r="V12" s="1"/>
      <c r="W12" s="1">
        <v>5</v>
      </c>
    </row>
    <row r="13" spans="1:23" ht="13.2" x14ac:dyDescent="0.25">
      <c r="A13" s="1" t="s">
        <v>67</v>
      </c>
      <c r="B13" s="1">
        <f t="shared" si="0"/>
        <v>73</v>
      </c>
      <c r="C13" s="1">
        <f t="shared" si="1"/>
        <v>3</v>
      </c>
      <c r="D13" s="1" t="s">
        <v>84</v>
      </c>
      <c r="E13" s="1">
        <v>8</v>
      </c>
      <c r="F13" s="1">
        <v>1</v>
      </c>
      <c r="G13" s="1">
        <v>3</v>
      </c>
      <c r="H13" s="1">
        <v>6</v>
      </c>
      <c r="K13" s="1">
        <v>7</v>
      </c>
      <c r="L13" s="1">
        <v>3</v>
      </c>
      <c r="O13" s="1">
        <v>4</v>
      </c>
      <c r="P13" s="1">
        <v>8</v>
      </c>
      <c r="Q13" s="1">
        <v>5</v>
      </c>
      <c r="R13" s="1">
        <v>10</v>
      </c>
      <c r="U13" s="1">
        <v>8</v>
      </c>
      <c r="V13" s="1">
        <v>8</v>
      </c>
      <c r="W13" s="1">
        <v>2</v>
      </c>
    </row>
    <row r="14" spans="1:23" ht="13.2" x14ac:dyDescent="0.25">
      <c r="A14" s="1" t="s">
        <v>48</v>
      </c>
      <c r="B14" s="1">
        <f t="shared" si="0"/>
        <v>37</v>
      </c>
      <c r="C14" s="1">
        <f t="shared" si="1"/>
        <v>16</v>
      </c>
      <c r="F14" s="1">
        <v>8</v>
      </c>
      <c r="I14" s="1">
        <v>5</v>
      </c>
      <c r="J14" s="1">
        <v>1</v>
      </c>
      <c r="K14" s="1" t="s">
        <v>84</v>
      </c>
      <c r="S14" s="1">
        <v>8</v>
      </c>
      <c r="T14" s="1">
        <v>8</v>
      </c>
      <c r="V14" s="1">
        <v>4</v>
      </c>
      <c r="W14" s="1">
        <v>3</v>
      </c>
    </row>
    <row r="15" spans="1:23" ht="13.2" x14ac:dyDescent="0.25">
      <c r="A15" s="1" t="s">
        <v>60</v>
      </c>
      <c r="B15" s="1">
        <f t="shared" si="0"/>
        <v>35</v>
      </c>
      <c r="C15" s="1">
        <f t="shared" si="1"/>
        <v>18</v>
      </c>
      <c r="E15" s="1">
        <v>5</v>
      </c>
      <c r="L15" s="1" t="s">
        <v>84</v>
      </c>
      <c r="M15" s="1">
        <v>10</v>
      </c>
      <c r="N15" s="1">
        <v>1</v>
      </c>
      <c r="O15" s="1">
        <v>10</v>
      </c>
      <c r="V15" s="1">
        <v>3</v>
      </c>
      <c r="W15" s="1">
        <v>6</v>
      </c>
    </row>
    <row r="16" spans="1:23" ht="13.2" x14ac:dyDescent="0.25">
      <c r="A16" s="1" t="s">
        <v>12</v>
      </c>
      <c r="B16" s="1">
        <f t="shared" si="0"/>
        <v>18</v>
      </c>
      <c r="C16" s="1">
        <f t="shared" si="1"/>
        <v>24</v>
      </c>
      <c r="G16" s="1">
        <v>4</v>
      </c>
      <c r="I16" s="1">
        <v>8</v>
      </c>
      <c r="M16" s="1" t="s">
        <v>84</v>
      </c>
      <c r="S16" s="1">
        <v>6</v>
      </c>
    </row>
    <row r="17" spans="1:23" ht="13.2" x14ac:dyDescent="0.25">
      <c r="A17" s="1" t="s">
        <v>30</v>
      </c>
      <c r="B17" s="1">
        <f t="shared" si="0"/>
        <v>40</v>
      </c>
      <c r="C17" s="1">
        <f t="shared" si="1"/>
        <v>13</v>
      </c>
      <c r="F17" s="1">
        <v>12</v>
      </c>
      <c r="J17" s="1">
        <v>5</v>
      </c>
      <c r="L17" s="1">
        <v>1</v>
      </c>
      <c r="M17" s="1">
        <v>7</v>
      </c>
      <c r="N17" s="1" t="s">
        <v>84</v>
      </c>
      <c r="S17" s="1">
        <v>10</v>
      </c>
      <c r="U17" s="1">
        <v>5</v>
      </c>
    </row>
    <row r="18" spans="1:23" ht="13.2" x14ac:dyDescent="0.25">
      <c r="A18" s="1" t="s">
        <v>56</v>
      </c>
      <c r="B18" s="1">
        <f t="shared" si="0"/>
        <v>50</v>
      </c>
      <c r="C18" s="1">
        <f t="shared" si="1"/>
        <v>8</v>
      </c>
      <c r="D18" s="1">
        <v>12</v>
      </c>
      <c r="E18" s="1">
        <v>2</v>
      </c>
      <c r="H18" s="1">
        <v>2</v>
      </c>
      <c r="I18" s="1">
        <v>2</v>
      </c>
      <c r="L18" s="1">
        <v>4</v>
      </c>
      <c r="M18" s="1">
        <v>8</v>
      </c>
      <c r="N18" s="1">
        <v>3</v>
      </c>
      <c r="O18" s="1" t="s">
        <v>84</v>
      </c>
      <c r="S18" s="1">
        <v>7</v>
      </c>
      <c r="V18" s="1">
        <v>10</v>
      </c>
    </row>
    <row r="19" spans="1:23" ht="13.2" x14ac:dyDescent="0.25">
      <c r="A19" s="1" t="s">
        <v>44</v>
      </c>
      <c r="B19" s="1">
        <f t="shared" si="0"/>
        <v>43</v>
      </c>
      <c r="C19" s="1">
        <f t="shared" si="1"/>
        <v>10</v>
      </c>
      <c r="F19" s="1">
        <v>6</v>
      </c>
      <c r="M19" s="1">
        <v>12</v>
      </c>
      <c r="O19" s="1">
        <v>12</v>
      </c>
      <c r="P19" s="1" t="s">
        <v>84</v>
      </c>
      <c r="R19" s="1">
        <v>12</v>
      </c>
      <c r="W19" s="1">
        <v>1</v>
      </c>
    </row>
    <row r="20" spans="1:23" ht="13.2" x14ac:dyDescent="0.25">
      <c r="A20" s="1" t="s">
        <v>72</v>
      </c>
      <c r="B20" s="1">
        <f t="shared" si="0"/>
        <v>37</v>
      </c>
      <c r="C20" s="1">
        <f t="shared" si="1"/>
        <v>16</v>
      </c>
      <c r="D20" s="1">
        <v>8</v>
      </c>
      <c r="E20" s="1">
        <v>4</v>
      </c>
      <c r="G20" s="1">
        <v>12</v>
      </c>
      <c r="L20" s="1">
        <v>5</v>
      </c>
      <c r="M20" s="1">
        <v>1</v>
      </c>
      <c r="Q20" s="1" t="s">
        <v>84</v>
      </c>
      <c r="R20" s="1">
        <v>5</v>
      </c>
      <c r="U20" s="1">
        <v>2</v>
      </c>
    </row>
    <row r="21" spans="1:23" ht="13.2" x14ac:dyDescent="0.25">
      <c r="A21" s="1" t="s">
        <v>77</v>
      </c>
      <c r="B21" s="1">
        <f t="shared" si="0"/>
        <v>29</v>
      </c>
      <c r="C21" s="1">
        <f t="shared" si="1"/>
        <v>20</v>
      </c>
      <c r="F21" s="1">
        <v>4</v>
      </c>
      <c r="H21" s="1">
        <v>1</v>
      </c>
      <c r="I21" s="1">
        <v>4</v>
      </c>
      <c r="M21" s="1">
        <v>5</v>
      </c>
      <c r="N21" s="1">
        <v>7</v>
      </c>
      <c r="P21" s="1">
        <v>7</v>
      </c>
      <c r="R21" s="1" t="s">
        <v>84</v>
      </c>
      <c r="U21" s="1">
        <v>1</v>
      </c>
    </row>
    <row r="22" spans="1:23" ht="13.2" x14ac:dyDescent="0.25">
      <c r="A22" s="1" t="s">
        <v>79</v>
      </c>
      <c r="B22" s="1">
        <f t="shared" si="0"/>
        <v>61</v>
      </c>
      <c r="C22" s="1">
        <f t="shared" si="1"/>
        <v>4</v>
      </c>
      <c r="D22" s="1">
        <v>4</v>
      </c>
      <c r="H22" s="1">
        <v>4</v>
      </c>
      <c r="I22" s="1">
        <v>3</v>
      </c>
      <c r="K22" s="1">
        <v>12</v>
      </c>
      <c r="L22" s="1">
        <v>6</v>
      </c>
      <c r="P22" s="1">
        <v>10</v>
      </c>
      <c r="Q22" s="1">
        <v>1</v>
      </c>
      <c r="R22" s="1" t="s">
        <v>84</v>
      </c>
      <c r="T22" s="1">
        <v>12</v>
      </c>
      <c r="V22" s="1">
        <v>1</v>
      </c>
      <c r="W22" s="1">
        <v>8</v>
      </c>
    </row>
    <row r="23" spans="1:23" ht="13.2" x14ac:dyDescent="0.25">
      <c r="A23" s="1" t="s">
        <v>34</v>
      </c>
      <c r="B23" s="1">
        <f t="shared" si="0"/>
        <v>42</v>
      </c>
      <c r="C23" s="1">
        <f t="shared" si="1"/>
        <v>12</v>
      </c>
      <c r="E23" s="1">
        <v>6</v>
      </c>
      <c r="J23" s="1">
        <v>2</v>
      </c>
      <c r="K23" s="1">
        <v>5</v>
      </c>
      <c r="L23" s="1">
        <v>10</v>
      </c>
      <c r="P23" s="1">
        <v>3</v>
      </c>
      <c r="S23" s="1" t="s">
        <v>84</v>
      </c>
      <c r="T23" s="1">
        <v>4</v>
      </c>
      <c r="V23" s="1">
        <v>12</v>
      </c>
    </row>
    <row r="24" spans="1:23" ht="13.2" x14ac:dyDescent="0.25">
      <c r="A24" s="1" t="s">
        <v>58</v>
      </c>
      <c r="B24" s="1">
        <f t="shared" si="0"/>
        <v>126</v>
      </c>
      <c r="C24" s="1">
        <f t="shared" si="1"/>
        <v>1</v>
      </c>
      <c r="D24" s="1">
        <v>7</v>
      </c>
      <c r="F24" s="1">
        <v>7</v>
      </c>
      <c r="G24" s="1">
        <v>1</v>
      </c>
      <c r="H24" s="1">
        <v>10</v>
      </c>
      <c r="I24" s="1">
        <v>10</v>
      </c>
      <c r="J24" s="1">
        <v>12</v>
      </c>
      <c r="K24" s="1">
        <v>10</v>
      </c>
      <c r="M24" s="1">
        <v>3</v>
      </c>
      <c r="N24" s="1">
        <v>12</v>
      </c>
      <c r="O24" s="1" t="s">
        <v>84</v>
      </c>
      <c r="P24" s="1">
        <v>6</v>
      </c>
      <c r="Q24" s="1">
        <v>8</v>
      </c>
      <c r="R24" s="1">
        <v>7</v>
      </c>
      <c r="S24" s="1">
        <v>4</v>
      </c>
      <c r="T24" s="1">
        <v>10</v>
      </c>
      <c r="U24" s="1">
        <v>3</v>
      </c>
      <c r="V24" s="1">
        <v>6</v>
      </c>
      <c r="W24" s="1">
        <v>10</v>
      </c>
    </row>
    <row r="25" spans="1:23" ht="13.2" x14ac:dyDescent="0.25">
      <c r="A25" s="1" t="s">
        <v>3</v>
      </c>
      <c r="B25" s="1">
        <f t="shared" si="0"/>
        <v>57</v>
      </c>
      <c r="C25" s="1">
        <f t="shared" si="1"/>
        <v>5</v>
      </c>
      <c r="D25" s="1">
        <v>5</v>
      </c>
      <c r="E25" s="1">
        <v>12</v>
      </c>
      <c r="G25" s="1">
        <v>8</v>
      </c>
      <c r="J25" s="1">
        <v>6</v>
      </c>
      <c r="L25" s="1">
        <v>12</v>
      </c>
      <c r="N25" s="1">
        <v>4</v>
      </c>
      <c r="P25" s="1">
        <v>1</v>
      </c>
      <c r="Q25" s="1">
        <v>2</v>
      </c>
      <c r="S25" s="1">
        <v>1</v>
      </c>
      <c r="T25" s="1" t="s">
        <v>84</v>
      </c>
      <c r="U25" s="1">
        <v>6</v>
      </c>
    </row>
    <row r="26" spans="1:23" ht="13.2" x14ac:dyDescent="0.25">
      <c r="A26" s="1" t="s">
        <v>17</v>
      </c>
      <c r="B26" s="1">
        <f t="shared" si="0"/>
        <v>43</v>
      </c>
      <c r="C26" s="1">
        <f t="shared" si="1"/>
        <v>10</v>
      </c>
      <c r="E26" s="1" t="s">
        <v>84</v>
      </c>
      <c r="K26" s="1">
        <v>4</v>
      </c>
      <c r="Q26" s="1">
        <v>10</v>
      </c>
      <c r="T26" s="1">
        <v>3</v>
      </c>
      <c r="U26" s="1">
        <v>12</v>
      </c>
      <c r="V26" s="1">
        <v>2</v>
      </c>
      <c r="W26" s="1">
        <v>12</v>
      </c>
    </row>
  </sheetData>
  <conditionalFormatting sqref="A2:C26">
    <cfRule type="expression" dxfId="0" priority="1">
      <formula>$C2=1</formula>
    </cfRule>
  </conditionalFormatting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Semi 1</vt:lpstr>
      <vt:lpstr>Semi 2</vt:lpstr>
      <vt:lpstr>Semi 3</vt:lpstr>
      <vt:lpstr>Wildcards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Boardman</dc:creator>
  <cp:lastModifiedBy>Andy Boardman</cp:lastModifiedBy>
  <cp:lastPrinted>2026-07-21T07:26:53Z</cp:lastPrinted>
  <dcterms:created xsi:type="dcterms:W3CDTF">2026-07-21T07:25:12Z</dcterms:created>
  <dcterms:modified xsi:type="dcterms:W3CDTF">2026-07-21T07:47:11Z</dcterms:modified>
</cp:coreProperties>
</file>