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andy\Downloads\"/>
    </mc:Choice>
  </mc:AlternateContent>
  <xr:revisionPtr revIDLastSave="0" documentId="8_{9BD04F10-D1A1-4CC8-9F18-E4FD7895CFB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mi 1" sheetId="1" r:id="rId1"/>
    <sheet name="Semi 2" sheetId="2" r:id="rId2"/>
    <sheet name="Semi 3" sheetId="3" r:id="rId3"/>
    <sheet name="Wildcard" sheetId="4" r:id="rId4"/>
    <sheet name="Final" sheetId="5" r:id="rId5"/>
  </sheets>
  <definedNames>
    <definedName name="_xlnm._FilterDatabase" localSheetId="3" hidden="1">Wildcard!$A$1:$F$13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5" l="1"/>
  <c r="B23" i="5"/>
  <c r="C23" i="5" s="1"/>
  <c r="B22" i="5"/>
  <c r="C22" i="5" s="1"/>
  <c r="B21" i="5"/>
  <c r="C21" i="5" s="1"/>
  <c r="C20" i="5"/>
  <c r="B20" i="5"/>
  <c r="B19" i="5"/>
  <c r="B18" i="5"/>
  <c r="C18" i="5" s="1"/>
  <c r="B17" i="5"/>
  <c r="C17" i="5" s="1"/>
  <c r="C16" i="5"/>
  <c r="B16" i="5"/>
  <c r="C15" i="5"/>
  <c r="B15" i="5"/>
  <c r="B14" i="5"/>
  <c r="C14" i="5" s="1"/>
  <c r="B13" i="5"/>
  <c r="C13" i="5" s="1"/>
  <c r="C12" i="5"/>
  <c r="B12" i="5"/>
  <c r="C11" i="5"/>
  <c r="B11" i="5"/>
  <c r="B10" i="5"/>
  <c r="C10" i="5" s="1"/>
  <c r="B9" i="5"/>
  <c r="C9" i="5" s="1"/>
  <c r="C8" i="5"/>
  <c r="B8" i="5"/>
  <c r="C7" i="5"/>
  <c r="B7" i="5"/>
  <c r="B6" i="5"/>
  <c r="C6" i="5" s="1"/>
  <c r="B5" i="5"/>
  <c r="C24" i="5" s="1"/>
  <c r="C4" i="5"/>
  <c r="B4" i="5"/>
  <c r="C3" i="5"/>
  <c r="B3" i="5"/>
  <c r="B2" i="5"/>
  <c r="C2" i="5" s="1"/>
  <c r="B12" i="3"/>
  <c r="B11" i="3"/>
  <c r="B10" i="3"/>
  <c r="B9" i="3"/>
  <c r="B8" i="3"/>
  <c r="B7" i="3"/>
  <c r="B6" i="3"/>
  <c r="B5" i="3"/>
  <c r="B4" i="3"/>
  <c r="B3" i="3"/>
  <c r="B2" i="3"/>
  <c r="B13" i="2"/>
  <c r="B12" i="2"/>
  <c r="B11" i="2"/>
  <c r="B10" i="2"/>
  <c r="B9" i="2"/>
  <c r="B8" i="2"/>
  <c r="B7" i="2"/>
  <c r="B6" i="2"/>
  <c r="B5" i="2"/>
  <c r="B4" i="2"/>
  <c r="B3" i="2"/>
  <c r="B2" i="2"/>
  <c r="B12" i="1"/>
  <c r="B11" i="1"/>
  <c r="B10" i="1"/>
  <c r="B9" i="1"/>
  <c r="B8" i="1"/>
  <c r="B7" i="1"/>
  <c r="B6" i="1"/>
  <c r="B5" i="1"/>
  <c r="B4" i="1"/>
  <c r="B3" i="1"/>
  <c r="B2" i="1"/>
  <c r="C3" i="1" l="1"/>
  <c r="C7" i="1"/>
  <c r="C11" i="1"/>
  <c r="C4" i="2"/>
  <c r="C8" i="2"/>
  <c r="C12" i="2"/>
  <c r="C4" i="3"/>
  <c r="C8" i="3"/>
  <c r="C12" i="3"/>
  <c r="C5" i="5"/>
  <c r="C4" i="1"/>
  <c r="C8" i="1"/>
  <c r="C12" i="1"/>
  <c r="C5" i="2"/>
  <c r="C9" i="2"/>
  <c r="C13" i="2"/>
  <c r="C5" i="3"/>
  <c r="C9" i="3"/>
  <c r="C5" i="1"/>
  <c r="C9" i="1"/>
  <c r="C2" i="2"/>
  <c r="C6" i="2"/>
  <c r="C10" i="2"/>
  <c r="C2" i="3"/>
  <c r="C6" i="3"/>
  <c r="C10" i="3"/>
  <c r="C19" i="5"/>
  <c r="C2" i="1"/>
  <c r="C6" i="1"/>
  <c r="C10" i="1"/>
  <c r="C3" i="2"/>
  <c r="C7" i="2"/>
  <c r="C11" i="2"/>
  <c r="C3" i="3"/>
  <c r="C7" i="3"/>
  <c r="C11" i="3"/>
</calcChain>
</file>

<file path=xl/sharedStrings.xml><?xml version="1.0" encoding="utf-8"?>
<sst xmlns="http://schemas.openxmlformats.org/spreadsheetml/2006/main" count="249" uniqueCount="85">
  <si>
    <t>TOTAL</t>
  </si>
  <si>
    <t>RANK</t>
  </si>
  <si>
    <t>JonathanBE</t>
  </si>
  <si>
    <t>Tom Colchester</t>
  </si>
  <si>
    <t>Harrow</t>
  </si>
  <si>
    <t>carly&amp;rich&amp;roman</t>
  </si>
  <si>
    <t>Ali B.</t>
  </si>
  <si>
    <t>Keithykat</t>
  </si>
  <si>
    <t>srg</t>
  </si>
  <si>
    <t>Jonas</t>
  </si>
  <si>
    <t>Sebastian</t>
  </si>
  <si>
    <t>Dimivision</t>
  </si>
  <si>
    <t>Yami</t>
  </si>
  <si>
    <t>moshe</t>
  </si>
  <si>
    <t>Spyros</t>
  </si>
  <si>
    <t>kccc</t>
  </si>
  <si>
    <t>liam_j</t>
  </si>
  <si>
    <t>phutty</t>
  </si>
  <si>
    <t>ariseatex</t>
  </si>
  <si>
    <t>Pedro P</t>
  </si>
  <si>
    <t>DeeVee</t>
  </si>
  <si>
    <t>tim,london</t>
  </si>
  <si>
    <t>Esker</t>
  </si>
  <si>
    <t>Martin F.</t>
  </si>
  <si>
    <t>AndreiFelix</t>
  </si>
  <si>
    <t>DylanUK</t>
  </si>
  <si>
    <t>scami</t>
  </si>
  <si>
    <t>The Revenge Of Lotte Wæver</t>
  </si>
  <si>
    <t>X</t>
  </si>
  <si>
    <t>Ramblings of an Impatient Eurovision Fan 2020</t>
  </si>
  <si>
    <t>A Bad Man Took My Children</t>
  </si>
  <si>
    <t>Smart Speaker</t>
  </si>
  <si>
    <t>Wait Until You Hear The Price</t>
  </si>
  <si>
    <t>The Movie Game</t>
  </si>
  <si>
    <t>Comeback</t>
  </si>
  <si>
    <t>Touching Eyeballs With My Fingers</t>
  </si>
  <si>
    <t>Freedom</t>
  </si>
  <si>
    <t>Drag Quest</t>
  </si>
  <si>
    <t>Sick Hamster</t>
  </si>
  <si>
    <t>carly&amp;rich</t>
  </si>
  <si>
    <t>TenT</t>
  </si>
  <si>
    <t>Dunge</t>
  </si>
  <si>
    <t>ijwblue</t>
  </si>
  <si>
    <t>Ali B</t>
  </si>
  <si>
    <t>tim, london</t>
  </si>
  <si>
    <t>Bilal Hassani's Eurovision 2003 Emporium</t>
  </si>
  <si>
    <t>True Story</t>
  </si>
  <si>
    <t>Still Washing</t>
  </si>
  <si>
    <t>Petra Frey Takes The Piss</t>
  </si>
  <si>
    <t>Rotterdam Or Anywhere, Except Maastricht</t>
  </si>
  <si>
    <t>Lunch</t>
  </si>
  <si>
    <t>The New Pregnancy Test</t>
  </si>
  <si>
    <t>The D-Word</t>
  </si>
  <si>
    <t>An Adventurer's Photo Collection</t>
  </si>
  <si>
    <t>Frickin' Loreen's Euphoria</t>
  </si>
  <si>
    <t>Wimbledon</t>
  </si>
  <si>
    <t>Drag Race Slay</t>
  </si>
  <si>
    <t>Procrastination</t>
  </si>
  <si>
    <t>Dildos Can Be For Kids</t>
  </si>
  <si>
    <t>The Secret</t>
  </si>
  <si>
    <t>VRT Blame Game</t>
  </si>
  <si>
    <t>Imma</t>
  </si>
  <si>
    <t>Open Up</t>
  </si>
  <si>
    <t>Olympic Controversy</t>
  </si>
  <si>
    <t>Now It's True</t>
  </si>
  <si>
    <t>De-Tangled</t>
  </si>
  <si>
    <t>My Swiss Girlfriend</t>
  </si>
  <si>
    <t>Hypochondriac</t>
  </si>
  <si>
    <t>Average score</t>
  </si>
  <si>
    <t>SEMI 1</t>
  </si>
  <si>
    <t>Tom from Colchester</t>
  </si>
  <si>
    <t>SEMI 2</t>
  </si>
  <si>
    <t>SEMI 3</t>
  </si>
  <si>
    <t>boog</t>
  </si>
  <si>
    <t>Oliver</t>
  </si>
  <si>
    <t>John007</t>
  </si>
  <si>
    <t>That's What Snacks Are For</t>
  </si>
  <si>
    <t>Urk's Files: The Day That Urk Stood Still</t>
  </si>
  <si>
    <t>B.W.S.L.W.W.T.M.</t>
  </si>
  <si>
    <t>Breathe (June 1st)</t>
  </si>
  <si>
    <t>Fruit &amp; Veg Stall</t>
  </si>
  <si>
    <t>Gina Genocide</t>
  </si>
  <si>
    <t>Irregularity Corrected</t>
  </si>
  <si>
    <t>Score</t>
  </si>
  <si>
    <t>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</si>
</sst>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4C5CA"/>
        <bgColor rgb="FF24C5CA"/>
      </patternFill>
    </fill>
    <fill>
      <patternFill patternType="solid">
        <fgColor rgb="FFF1C232"/>
        <bgColor rgb="FFF1C23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1" fillId="0" borderId="0" xfId="0" applyFont="1"/>
    <xf numFmtId="0" fontId="2" fillId="3" borderId="0" xfId="0" applyFont="1" applyFill="1" applyAlignment="1"/>
    <xf numFmtId="0" fontId="2" fillId="3" borderId="0" xfId="0" applyFont="1" applyFill="1"/>
    <xf numFmtId="0" fontId="1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/>
  </cellXfs>
  <cellStyles count="1">
    <cellStyle name="Normal" xfId="0" builtinId="0"/>
  </cellStyles>
  <dxfs count="4"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F1C232"/>
          <bgColor rgb="FFF1C232"/>
        </patternFill>
      </fill>
    </dxf>
    <dxf>
      <font>
        <b/>
      </font>
      <fill>
        <patternFill patternType="solid">
          <fgColor rgb="FFF1C232"/>
          <bgColor rgb="FFF1C23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2"/>
  <sheetViews>
    <sheetView tabSelected="1" workbookViewId="0">
      <pane xSplit="1" topLeftCell="B1" activePane="topRight" state="frozen"/>
      <selection pane="topRight" activeCell="R17" sqref="R17"/>
    </sheetView>
  </sheetViews>
  <sheetFormatPr defaultColWidth="14.44140625" defaultRowHeight="15.75" customHeight="1" x14ac:dyDescent="0.3"/>
  <cols>
    <col min="1" max="1" width="43.5546875" style="5" customWidth="1"/>
    <col min="2" max="2" width="4.109375" style="5" customWidth="1"/>
    <col min="3" max="28" width="3.33203125" style="5" customWidth="1"/>
    <col min="29" max="16384" width="14.44140625" style="5"/>
  </cols>
  <sheetData>
    <row r="1" spans="1:28" ht="86.4" x14ac:dyDescent="0.3">
      <c r="A1" s="1"/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14.4" x14ac:dyDescent="0.3">
      <c r="A2" s="8" t="s">
        <v>27</v>
      </c>
      <c r="B2" s="4">
        <f t="shared" ref="B2:B12" si="0">SUM(D2:AB2)</f>
        <v>114</v>
      </c>
      <c r="C2" s="4">
        <f t="shared" ref="C2:C12" si="1">RANK(B2,$B$2:$B$12)</f>
        <v>4</v>
      </c>
      <c r="D2" s="3" t="s">
        <v>28</v>
      </c>
      <c r="E2" s="3">
        <v>6</v>
      </c>
      <c r="F2" s="3">
        <v>6</v>
      </c>
      <c r="G2" s="3">
        <v>1</v>
      </c>
      <c r="H2" s="3">
        <v>4</v>
      </c>
      <c r="J2" s="3">
        <v>8</v>
      </c>
      <c r="K2" s="3">
        <v>8</v>
      </c>
      <c r="L2" s="3">
        <v>8</v>
      </c>
      <c r="M2" s="3">
        <v>8</v>
      </c>
      <c r="N2" s="3">
        <v>12</v>
      </c>
      <c r="P2" s="3">
        <v>8</v>
      </c>
      <c r="Q2" s="3">
        <v>10</v>
      </c>
      <c r="R2" s="3">
        <v>8</v>
      </c>
      <c r="S2" s="3">
        <v>1</v>
      </c>
      <c r="U2" s="3">
        <v>4</v>
      </c>
      <c r="W2" s="3">
        <v>12</v>
      </c>
      <c r="X2" s="3">
        <v>8</v>
      </c>
      <c r="Y2" s="3">
        <v>2</v>
      </c>
    </row>
    <row r="3" spans="1:28" ht="14.4" x14ac:dyDescent="0.3">
      <c r="A3" s="8" t="s">
        <v>29</v>
      </c>
      <c r="B3" s="4">
        <f t="shared" si="0"/>
        <v>28</v>
      </c>
      <c r="C3" s="4">
        <f t="shared" si="1"/>
        <v>10</v>
      </c>
      <c r="E3" s="3" t="s">
        <v>28</v>
      </c>
      <c r="F3" s="3">
        <v>1</v>
      </c>
      <c r="O3" s="3">
        <v>6</v>
      </c>
      <c r="R3" s="3">
        <v>4</v>
      </c>
      <c r="V3" s="3">
        <v>6</v>
      </c>
      <c r="X3" s="3">
        <v>10</v>
      </c>
      <c r="AA3" s="3">
        <v>1</v>
      </c>
    </row>
    <row r="4" spans="1:28" ht="14.4" x14ac:dyDescent="0.3">
      <c r="A4" s="8" t="s">
        <v>30</v>
      </c>
      <c r="B4" s="4">
        <f t="shared" si="0"/>
        <v>133</v>
      </c>
      <c r="C4" s="4">
        <f t="shared" si="1"/>
        <v>3</v>
      </c>
      <c r="D4" s="3">
        <v>12</v>
      </c>
      <c r="E4" s="3">
        <v>1</v>
      </c>
      <c r="F4" s="3" t="s">
        <v>28</v>
      </c>
      <c r="G4" s="3">
        <v>8</v>
      </c>
      <c r="H4" s="3">
        <v>6</v>
      </c>
      <c r="I4" s="3">
        <v>8</v>
      </c>
      <c r="J4" s="3">
        <v>4</v>
      </c>
      <c r="K4" s="3">
        <v>10</v>
      </c>
      <c r="L4" s="3">
        <v>12</v>
      </c>
      <c r="M4" s="3">
        <v>4</v>
      </c>
      <c r="N4" s="3">
        <v>10</v>
      </c>
      <c r="O4" s="3">
        <v>4</v>
      </c>
      <c r="P4" s="3">
        <v>12</v>
      </c>
      <c r="Q4" s="3">
        <v>1</v>
      </c>
      <c r="R4" s="3">
        <v>1</v>
      </c>
      <c r="S4" s="3">
        <v>6</v>
      </c>
      <c r="V4" s="3">
        <v>8</v>
      </c>
      <c r="Z4" s="3">
        <v>8</v>
      </c>
      <c r="AA4" s="3">
        <v>12</v>
      </c>
      <c r="AB4" s="3">
        <v>6</v>
      </c>
    </row>
    <row r="5" spans="1:28" ht="14.4" x14ac:dyDescent="0.3">
      <c r="A5" s="8" t="s">
        <v>31</v>
      </c>
      <c r="B5" s="4">
        <f t="shared" si="0"/>
        <v>106</v>
      </c>
      <c r="C5" s="4">
        <f t="shared" si="1"/>
        <v>6</v>
      </c>
      <c r="E5" s="3">
        <v>10</v>
      </c>
      <c r="F5" s="3">
        <v>8</v>
      </c>
      <c r="G5" s="3" t="s">
        <v>28</v>
      </c>
      <c r="I5" s="3">
        <v>10</v>
      </c>
      <c r="J5" s="3">
        <v>12</v>
      </c>
      <c r="K5" s="3">
        <v>4</v>
      </c>
      <c r="M5" s="3">
        <v>2</v>
      </c>
      <c r="N5" s="3">
        <v>4</v>
      </c>
      <c r="Q5" s="3">
        <v>4</v>
      </c>
      <c r="R5" s="3">
        <v>6</v>
      </c>
      <c r="S5" s="3">
        <v>2</v>
      </c>
      <c r="T5" s="3">
        <v>12</v>
      </c>
      <c r="V5" s="3">
        <v>10</v>
      </c>
      <c r="W5" s="3">
        <v>8</v>
      </c>
      <c r="X5" s="3">
        <v>2</v>
      </c>
      <c r="Y5" s="3">
        <v>6</v>
      </c>
      <c r="Z5" s="3">
        <v>4</v>
      </c>
      <c r="AB5" s="3">
        <v>2</v>
      </c>
    </row>
    <row r="6" spans="1:28" ht="14.4" x14ac:dyDescent="0.3">
      <c r="A6" s="8" t="s">
        <v>32</v>
      </c>
      <c r="B6" s="4">
        <f t="shared" si="0"/>
        <v>15</v>
      </c>
      <c r="C6" s="4">
        <f t="shared" si="1"/>
        <v>11</v>
      </c>
      <c r="D6" s="3">
        <v>4</v>
      </c>
      <c r="H6" s="3" t="s">
        <v>28</v>
      </c>
      <c r="L6" s="3">
        <v>2</v>
      </c>
      <c r="R6" s="3">
        <v>2</v>
      </c>
      <c r="T6" s="3">
        <v>6</v>
      </c>
      <c r="X6" s="3">
        <v>1</v>
      </c>
    </row>
    <row r="7" spans="1:28" ht="14.4" x14ac:dyDescent="0.3">
      <c r="A7" s="8" t="s">
        <v>33</v>
      </c>
      <c r="B7" s="4">
        <f t="shared" si="0"/>
        <v>159</v>
      </c>
      <c r="C7" s="4">
        <f t="shared" si="1"/>
        <v>2</v>
      </c>
      <c r="D7" s="3">
        <v>6</v>
      </c>
      <c r="E7" s="3">
        <v>12</v>
      </c>
      <c r="F7" s="3">
        <v>4</v>
      </c>
      <c r="G7" s="3">
        <v>2</v>
      </c>
      <c r="H7" s="3">
        <v>10</v>
      </c>
      <c r="I7" s="3" t="s">
        <v>28</v>
      </c>
      <c r="K7" s="3">
        <v>1</v>
      </c>
      <c r="M7" s="3">
        <v>6</v>
      </c>
      <c r="N7" s="3">
        <v>8</v>
      </c>
      <c r="O7" s="3">
        <v>12</v>
      </c>
      <c r="Q7" s="3">
        <v>8</v>
      </c>
      <c r="R7" s="3">
        <v>10</v>
      </c>
      <c r="S7" s="3">
        <v>10</v>
      </c>
      <c r="T7" s="3">
        <v>10</v>
      </c>
      <c r="U7" s="3">
        <v>12</v>
      </c>
      <c r="V7" s="3">
        <v>12</v>
      </c>
      <c r="Y7" s="3">
        <v>12</v>
      </c>
      <c r="Z7" s="3">
        <v>2</v>
      </c>
      <c r="AA7" s="3">
        <v>10</v>
      </c>
      <c r="AB7" s="3">
        <v>12</v>
      </c>
    </row>
    <row r="8" spans="1:28" ht="14.4" x14ac:dyDescent="0.3">
      <c r="A8" s="8" t="s">
        <v>34</v>
      </c>
      <c r="B8" s="4">
        <f t="shared" si="0"/>
        <v>63</v>
      </c>
      <c r="C8" s="4">
        <f t="shared" si="1"/>
        <v>9</v>
      </c>
      <c r="D8" s="3">
        <v>1</v>
      </c>
      <c r="F8" s="3">
        <v>2</v>
      </c>
      <c r="H8" s="3">
        <v>2</v>
      </c>
      <c r="I8" s="3">
        <v>4</v>
      </c>
      <c r="J8" s="3" t="s">
        <v>28</v>
      </c>
      <c r="L8" s="3">
        <v>6</v>
      </c>
      <c r="O8" s="3">
        <v>2</v>
      </c>
      <c r="P8" s="3">
        <v>6</v>
      </c>
      <c r="T8" s="3">
        <v>1</v>
      </c>
      <c r="U8" s="3">
        <v>2</v>
      </c>
      <c r="V8" s="3">
        <v>4</v>
      </c>
      <c r="W8" s="3">
        <v>10</v>
      </c>
      <c r="X8" s="3">
        <v>12</v>
      </c>
      <c r="Y8" s="3">
        <v>4</v>
      </c>
      <c r="Z8" s="3">
        <v>6</v>
      </c>
      <c r="AB8" s="3">
        <v>1</v>
      </c>
    </row>
    <row r="9" spans="1:28" ht="14.4" x14ac:dyDescent="0.3">
      <c r="A9" s="8" t="s">
        <v>35</v>
      </c>
      <c r="B9" s="4">
        <f t="shared" si="0"/>
        <v>173</v>
      </c>
      <c r="C9" s="4">
        <f t="shared" si="1"/>
        <v>1</v>
      </c>
      <c r="D9" s="3">
        <v>10</v>
      </c>
      <c r="E9" s="3">
        <v>8</v>
      </c>
      <c r="F9" s="3">
        <v>10</v>
      </c>
      <c r="G9" s="3">
        <v>10</v>
      </c>
      <c r="H9" s="3">
        <v>12</v>
      </c>
      <c r="I9" s="3">
        <v>12</v>
      </c>
      <c r="J9" s="3">
        <v>10</v>
      </c>
      <c r="K9" s="3" t="s">
        <v>28</v>
      </c>
      <c r="L9" s="3">
        <v>4</v>
      </c>
      <c r="M9" s="3">
        <v>1</v>
      </c>
      <c r="N9" s="3">
        <v>6</v>
      </c>
      <c r="O9" s="3">
        <v>10</v>
      </c>
      <c r="P9" s="3">
        <v>10</v>
      </c>
      <c r="Q9" s="3">
        <v>12</v>
      </c>
      <c r="S9" s="3">
        <v>4</v>
      </c>
      <c r="T9" s="3">
        <v>8</v>
      </c>
      <c r="U9" s="3">
        <v>10</v>
      </c>
      <c r="W9" s="3">
        <v>2</v>
      </c>
      <c r="X9" s="3">
        <v>4</v>
      </c>
      <c r="Y9" s="3">
        <v>8</v>
      </c>
      <c r="Z9" s="3">
        <v>12</v>
      </c>
      <c r="AA9" s="3">
        <v>6</v>
      </c>
      <c r="AB9" s="3">
        <v>4</v>
      </c>
    </row>
    <row r="10" spans="1:28" ht="14.4" x14ac:dyDescent="0.3">
      <c r="A10" s="8" t="s">
        <v>36</v>
      </c>
      <c r="B10" s="4">
        <f t="shared" si="0"/>
        <v>92</v>
      </c>
      <c r="C10" s="4">
        <f t="shared" si="1"/>
        <v>7</v>
      </c>
      <c r="D10" s="3">
        <v>2</v>
      </c>
      <c r="G10" s="3">
        <v>12</v>
      </c>
      <c r="I10" s="3">
        <v>6</v>
      </c>
      <c r="J10" s="3">
        <v>1</v>
      </c>
      <c r="K10" s="3">
        <v>12</v>
      </c>
      <c r="L10" s="3" t="s">
        <v>28</v>
      </c>
      <c r="M10" s="3">
        <v>12</v>
      </c>
      <c r="N10" s="3">
        <v>2</v>
      </c>
      <c r="P10" s="3">
        <v>2</v>
      </c>
      <c r="Q10" s="3">
        <v>6</v>
      </c>
      <c r="R10" s="3">
        <v>12</v>
      </c>
      <c r="S10" s="3">
        <v>8</v>
      </c>
      <c r="T10" s="3">
        <v>4</v>
      </c>
      <c r="U10" s="3">
        <v>1</v>
      </c>
      <c r="V10" s="3">
        <v>2</v>
      </c>
      <c r="W10" s="3">
        <v>6</v>
      </c>
      <c r="AA10" s="3">
        <v>4</v>
      </c>
    </row>
    <row r="11" spans="1:28" ht="14.4" x14ac:dyDescent="0.3">
      <c r="A11" s="8" t="s">
        <v>37</v>
      </c>
      <c r="B11" s="4">
        <f t="shared" si="0"/>
        <v>84</v>
      </c>
      <c r="C11" s="4">
        <f t="shared" si="1"/>
        <v>8</v>
      </c>
      <c r="E11" s="3">
        <v>2</v>
      </c>
      <c r="G11" s="3">
        <v>4</v>
      </c>
      <c r="H11" s="3">
        <v>8</v>
      </c>
      <c r="I11" s="3">
        <v>2</v>
      </c>
      <c r="J11" s="3">
        <v>2</v>
      </c>
      <c r="K11" s="3">
        <v>6</v>
      </c>
      <c r="L11" s="3">
        <v>10</v>
      </c>
      <c r="M11" s="3" t="s">
        <v>28</v>
      </c>
      <c r="N11" s="3">
        <v>1</v>
      </c>
      <c r="O11" s="3">
        <v>8</v>
      </c>
      <c r="P11" s="3">
        <v>4</v>
      </c>
      <c r="U11" s="3">
        <v>8</v>
      </c>
      <c r="V11" s="3">
        <v>1</v>
      </c>
      <c r="W11" s="3">
        <v>1</v>
      </c>
      <c r="Y11" s="3">
        <v>1</v>
      </c>
      <c r="Z11" s="3">
        <v>10</v>
      </c>
      <c r="AA11" s="3">
        <v>8</v>
      </c>
      <c r="AB11" s="3">
        <v>8</v>
      </c>
    </row>
    <row r="12" spans="1:28" ht="14.4" x14ac:dyDescent="0.3">
      <c r="A12" s="8" t="s">
        <v>38</v>
      </c>
      <c r="B12" s="4">
        <f t="shared" si="0"/>
        <v>108</v>
      </c>
      <c r="C12" s="4">
        <f t="shared" si="1"/>
        <v>5</v>
      </c>
      <c r="D12" s="3">
        <v>8</v>
      </c>
      <c r="E12" s="3">
        <v>4</v>
      </c>
      <c r="F12" s="3">
        <v>12</v>
      </c>
      <c r="G12" s="3">
        <v>6</v>
      </c>
      <c r="H12" s="3">
        <v>1</v>
      </c>
      <c r="I12" s="3">
        <v>1</v>
      </c>
      <c r="J12" s="3">
        <v>6</v>
      </c>
      <c r="K12" s="3">
        <v>2</v>
      </c>
      <c r="L12" s="3">
        <v>1</v>
      </c>
      <c r="M12" s="3">
        <v>10</v>
      </c>
      <c r="N12" s="3" t="s">
        <v>28</v>
      </c>
      <c r="O12" s="3">
        <v>1</v>
      </c>
      <c r="P12" s="3">
        <v>1</v>
      </c>
      <c r="Q12" s="3">
        <v>2</v>
      </c>
      <c r="S12" s="3">
        <v>12</v>
      </c>
      <c r="T12" s="3">
        <v>2</v>
      </c>
      <c r="U12" s="3">
        <v>6</v>
      </c>
      <c r="W12" s="3">
        <v>4</v>
      </c>
      <c r="X12" s="3">
        <v>6</v>
      </c>
      <c r="Y12" s="3">
        <v>10</v>
      </c>
      <c r="Z12" s="3">
        <v>1</v>
      </c>
      <c r="AA12" s="3">
        <v>2</v>
      </c>
      <c r="AB12" s="3">
        <v>10</v>
      </c>
    </row>
  </sheetData>
  <conditionalFormatting sqref="A2:A12">
    <cfRule type="expression" dxfId="3" priority="1">
      <formula>C2&lt;=5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3"/>
  <sheetViews>
    <sheetView workbookViewId="0">
      <pane xSplit="1" topLeftCell="B1" activePane="topRight" state="frozen"/>
      <selection pane="topRight" activeCell="D13" sqref="D13"/>
    </sheetView>
  </sheetViews>
  <sheetFormatPr defaultColWidth="14.44140625" defaultRowHeight="15.75" customHeight="1" x14ac:dyDescent="0.3"/>
  <cols>
    <col min="1" max="1" width="43.5546875" style="5" customWidth="1"/>
    <col min="2" max="2" width="4.109375" style="5" customWidth="1"/>
    <col min="3" max="29" width="3.33203125" style="5" customWidth="1"/>
    <col min="30" max="16384" width="14.44140625" style="5"/>
  </cols>
  <sheetData>
    <row r="1" spans="1:29" ht="75" x14ac:dyDescent="0.3">
      <c r="A1" s="1"/>
      <c r="B1" s="2" t="s">
        <v>0</v>
      </c>
      <c r="C1" s="2" t="s">
        <v>1</v>
      </c>
      <c r="D1" s="1" t="s">
        <v>4</v>
      </c>
      <c r="E1" s="1" t="s">
        <v>39</v>
      </c>
      <c r="F1" s="1" t="s">
        <v>40</v>
      </c>
      <c r="G1" s="1" t="s">
        <v>17</v>
      </c>
      <c r="H1" s="1" t="s">
        <v>15</v>
      </c>
      <c r="I1" s="1" t="s">
        <v>7</v>
      </c>
      <c r="J1" s="1" t="s">
        <v>2</v>
      </c>
      <c r="K1" s="1" t="s">
        <v>11</v>
      </c>
      <c r="L1" s="1" t="s">
        <v>41</v>
      </c>
      <c r="M1" s="1" t="s">
        <v>42</v>
      </c>
      <c r="N1" s="1" t="s">
        <v>16</v>
      </c>
      <c r="O1" s="1" t="s">
        <v>3</v>
      </c>
      <c r="P1" s="1" t="s">
        <v>19</v>
      </c>
      <c r="Q1" s="1" t="s">
        <v>13</v>
      </c>
      <c r="R1" s="1" t="s">
        <v>43</v>
      </c>
      <c r="S1" s="1" t="s">
        <v>8</v>
      </c>
      <c r="T1" s="1" t="s">
        <v>18</v>
      </c>
      <c r="U1" s="1" t="s">
        <v>14</v>
      </c>
      <c r="V1" s="1" t="s">
        <v>12</v>
      </c>
      <c r="W1" s="1" t="s">
        <v>22</v>
      </c>
      <c r="X1" s="1" t="s">
        <v>25</v>
      </c>
      <c r="Y1" s="1" t="s">
        <v>10</v>
      </c>
      <c r="Z1" s="1" t="s">
        <v>20</v>
      </c>
      <c r="AA1" s="1" t="s">
        <v>23</v>
      </c>
      <c r="AB1" s="1" t="s">
        <v>44</v>
      </c>
      <c r="AC1" s="1" t="s">
        <v>26</v>
      </c>
    </row>
    <row r="2" spans="1:29" ht="14.4" x14ac:dyDescent="0.3">
      <c r="A2" s="3" t="s">
        <v>45</v>
      </c>
      <c r="B2" s="4">
        <f t="shared" ref="B2:B13" si="0">SUM(D2:AC2)</f>
        <v>137</v>
      </c>
      <c r="C2" s="4">
        <f t="shared" ref="C2:C13" si="1">RANK(B2,$B$2:$B$13)</f>
        <v>2</v>
      </c>
      <c r="D2" s="3" t="s">
        <v>28</v>
      </c>
      <c r="F2" s="3">
        <v>6</v>
      </c>
      <c r="G2" s="3">
        <v>4</v>
      </c>
      <c r="H2" s="3">
        <v>12</v>
      </c>
      <c r="I2" s="3">
        <v>10</v>
      </c>
      <c r="J2" s="3">
        <v>8</v>
      </c>
      <c r="K2" s="3">
        <v>10</v>
      </c>
      <c r="L2" s="3">
        <v>4</v>
      </c>
      <c r="M2" s="3">
        <v>10</v>
      </c>
      <c r="N2" s="3">
        <v>12</v>
      </c>
      <c r="O2" s="3">
        <v>6</v>
      </c>
      <c r="P2" s="3">
        <v>2</v>
      </c>
      <c r="Q2" s="3">
        <v>1</v>
      </c>
      <c r="S2" s="3">
        <v>2</v>
      </c>
      <c r="V2" s="3">
        <v>10</v>
      </c>
      <c r="X2" s="3">
        <v>4</v>
      </c>
      <c r="Y2" s="3">
        <v>6</v>
      </c>
      <c r="Z2" s="3">
        <v>8</v>
      </c>
      <c r="AA2" s="3">
        <v>10</v>
      </c>
      <c r="AB2" s="3">
        <v>12</v>
      </c>
      <c r="AC2" s="3"/>
    </row>
    <row r="3" spans="1:29" ht="14.4" x14ac:dyDescent="0.3">
      <c r="A3" s="3" t="s">
        <v>46</v>
      </c>
      <c r="B3" s="4">
        <f t="shared" si="0"/>
        <v>125</v>
      </c>
      <c r="C3" s="4">
        <f t="shared" si="1"/>
        <v>4</v>
      </c>
      <c r="E3" s="3" t="s">
        <v>28</v>
      </c>
      <c r="H3" s="3">
        <v>8</v>
      </c>
      <c r="J3" s="3">
        <v>12</v>
      </c>
      <c r="K3" s="3">
        <v>4</v>
      </c>
      <c r="L3" s="3">
        <v>12</v>
      </c>
      <c r="M3" s="3">
        <v>1</v>
      </c>
      <c r="N3" s="3">
        <v>6</v>
      </c>
      <c r="O3" s="3">
        <v>12</v>
      </c>
      <c r="P3" s="3">
        <v>1</v>
      </c>
      <c r="Q3" s="3">
        <v>8</v>
      </c>
      <c r="R3" s="3">
        <v>6</v>
      </c>
      <c r="T3" s="3">
        <v>12</v>
      </c>
      <c r="U3" s="3">
        <v>12</v>
      </c>
      <c r="V3" s="3">
        <v>2</v>
      </c>
      <c r="X3" s="3">
        <v>10</v>
      </c>
      <c r="Y3" s="3">
        <v>8</v>
      </c>
      <c r="Z3" s="3">
        <v>10</v>
      </c>
      <c r="AC3" s="3">
        <v>1</v>
      </c>
    </row>
    <row r="4" spans="1:29" ht="14.4" x14ac:dyDescent="0.3">
      <c r="A4" s="3" t="s">
        <v>47</v>
      </c>
      <c r="B4" s="4">
        <f t="shared" si="0"/>
        <v>25</v>
      </c>
      <c r="C4" s="4">
        <f t="shared" si="1"/>
        <v>11</v>
      </c>
      <c r="D4" s="3">
        <v>1</v>
      </c>
      <c r="E4" s="3">
        <v>4</v>
      </c>
      <c r="F4" s="3" t="s">
        <v>28</v>
      </c>
      <c r="O4" s="3">
        <v>10</v>
      </c>
      <c r="W4" s="3">
        <v>8</v>
      </c>
      <c r="AA4" s="3">
        <v>1</v>
      </c>
      <c r="AB4" s="3">
        <v>1</v>
      </c>
      <c r="AC4" s="3"/>
    </row>
    <row r="5" spans="1:29" ht="14.4" x14ac:dyDescent="0.3">
      <c r="A5" s="3" t="s">
        <v>48</v>
      </c>
      <c r="B5" s="4">
        <f t="shared" si="0"/>
        <v>136</v>
      </c>
      <c r="C5" s="4">
        <f t="shared" si="1"/>
        <v>3</v>
      </c>
      <c r="D5" s="3">
        <v>10</v>
      </c>
      <c r="E5" s="3">
        <v>12</v>
      </c>
      <c r="G5" s="3" t="s">
        <v>28</v>
      </c>
      <c r="I5" s="3">
        <v>12</v>
      </c>
      <c r="J5" s="3">
        <v>10</v>
      </c>
      <c r="L5" s="3">
        <v>6</v>
      </c>
      <c r="P5" s="3">
        <v>8</v>
      </c>
      <c r="R5" s="3">
        <v>12</v>
      </c>
      <c r="S5" s="3">
        <v>10</v>
      </c>
      <c r="T5" s="3">
        <v>2</v>
      </c>
      <c r="U5" s="3">
        <v>4</v>
      </c>
      <c r="V5" s="3">
        <v>8</v>
      </c>
      <c r="W5" s="3">
        <v>10</v>
      </c>
      <c r="X5" s="3">
        <v>8</v>
      </c>
      <c r="Y5" s="3">
        <v>10</v>
      </c>
      <c r="AA5" s="3">
        <v>2</v>
      </c>
      <c r="AC5" s="3">
        <v>12</v>
      </c>
    </row>
    <row r="6" spans="1:29" ht="14.4" x14ac:dyDescent="0.3">
      <c r="A6" s="3" t="s">
        <v>49</v>
      </c>
      <c r="B6" s="4">
        <f t="shared" si="0"/>
        <v>113</v>
      </c>
      <c r="C6" s="4">
        <f t="shared" si="1"/>
        <v>5</v>
      </c>
      <c r="D6" s="3">
        <v>12</v>
      </c>
      <c r="F6" s="3">
        <v>4</v>
      </c>
      <c r="G6" s="3">
        <v>2</v>
      </c>
      <c r="H6" s="3" t="s">
        <v>28</v>
      </c>
      <c r="I6" s="3">
        <v>2</v>
      </c>
      <c r="J6" s="3">
        <v>2</v>
      </c>
      <c r="K6" s="3">
        <v>8</v>
      </c>
      <c r="L6" s="3">
        <v>2</v>
      </c>
      <c r="M6" s="3">
        <v>12</v>
      </c>
      <c r="O6" s="3">
        <v>1</v>
      </c>
      <c r="P6" s="3">
        <v>10</v>
      </c>
      <c r="R6" s="3">
        <v>4</v>
      </c>
      <c r="S6" s="3">
        <v>8</v>
      </c>
      <c r="V6" s="3">
        <v>6</v>
      </c>
      <c r="W6" s="3">
        <v>6</v>
      </c>
      <c r="Y6" s="3">
        <v>4</v>
      </c>
      <c r="Z6" s="3">
        <v>4</v>
      </c>
      <c r="AA6" s="3">
        <v>12</v>
      </c>
      <c r="AB6" s="3">
        <v>10</v>
      </c>
      <c r="AC6" s="3">
        <v>4</v>
      </c>
    </row>
    <row r="7" spans="1:29" ht="14.4" x14ac:dyDescent="0.3">
      <c r="A7" s="3" t="s">
        <v>50</v>
      </c>
      <c r="B7" s="4">
        <f t="shared" si="0"/>
        <v>87</v>
      </c>
      <c r="C7" s="4">
        <f t="shared" si="1"/>
        <v>8</v>
      </c>
      <c r="E7" s="3">
        <v>8</v>
      </c>
      <c r="F7" s="3">
        <v>2</v>
      </c>
      <c r="G7" s="3">
        <v>1</v>
      </c>
      <c r="H7" s="3">
        <v>10</v>
      </c>
      <c r="I7" s="3" t="s">
        <v>28</v>
      </c>
      <c r="J7" s="3">
        <v>1</v>
      </c>
      <c r="K7" s="3">
        <v>1</v>
      </c>
      <c r="L7" s="3">
        <v>10</v>
      </c>
      <c r="M7" s="3">
        <v>8</v>
      </c>
      <c r="N7" s="3">
        <v>8</v>
      </c>
      <c r="O7" s="3">
        <v>2</v>
      </c>
      <c r="Q7" s="3">
        <v>6</v>
      </c>
      <c r="T7" s="3">
        <v>1</v>
      </c>
      <c r="U7" s="3">
        <v>2</v>
      </c>
      <c r="V7" s="3">
        <v>4</v>
      </c>
      <c r="X7" s="3">
        <v>12</v>
      </c>
      <c r="Z7" s="3">
        <v>1</v>
      </c>
      <c r="AB7" s="3">
        <v>8</v>
      </c>
      <c r="AC7" s="3">
        <v>2</v>
      </c>
    </row>
    <row r="8" spans="1:29" ht="14.4" x14ac:dyDescent="0.3">
      <c r="A8" s="3" t="s">
        <v>51</v>
      </c>
      <c r="B8" s="4">
        <f t="shared" si="0"/>
        <v>36</v>
      </c>
      <c r="C8" s="4">
        <f t="shared" si="1"/>
        <v>10</v>
      </c>
      <c r="E8" s="3">
        <v>1</v>
      </c>
      <c r="F8" s="3">
        <v>1</v>
      </c>
      <c r="G8" s="3">
        <v>6</v>
      </c>
      <c r="H8" s="3">
        <v>6</v>
      </c>
      <c r="I8" s="3">
        <v>6</v>
      </c>
      <c r="J8" s="3" t="s">
        <v>28</v>
      </c>
      <c r="N8" s="3">
        <v>2</v>
      </c>
      <c r="R8" s="3">
        <v>2</v>
      </c>
      <c r="U8" s="3">
        <v>6</v>
      </c>
      <c r="W8" s="3">
        <v>4</v>
      </c>
      <c r="AB8" s="3">
        <v>2</v>
      </c>
      <c r="AC8" s="3"/>
    </row>
    <row r="9" spans="1:29" ht="14.4" x14ac:dyDescent="0.3">
      <c r="A9" s="3" t="s">
        <v>52</v>
      </c>
      <c r="B9" s="4">
        <f t="shared" si="0"/>
        <v>82</v>
      </c>
      <c r="C9" s="4">
        <f t="shared" si="1"/>
        <v>9</v>
      </c>
      <c r="D9" s="3">
        <v>6</v>
      </c>
      <c r="E9" s="3">
        <v>10</v>
      </c>
      <c r="F9" s="3">
        <v>8</v>
      </c>
      <c r="H9" s="3">
        <v>1</v>
      </c>
      <c r="I9" s="3">
        <v>8</v>
      </c>
      <c r="K9" s="3" t="s">
        <v>28</v>
      </c>
      <c r="L9" s="3">
        <v>8</v>
      </c>
      <c r="N9" s="3">
        <v>4</v>
      </c>
      <c r="Q9" s="3">
        <v>4</v>
      </c>
      <c r="S9" s="3">
        <v>12</v>
      </c>
      <c r="T9" s="3">
        <v>8</v>
      </c>
      <c r="W9" s="3">
        <v>1</v>
      </c>
      <c r="AA9" s="3">
        <v>4</v>
      </c>
      <c r="AC9" s="3">
        <v>8</v>
      </c>
    </row>
    <row r="10" spans="1:29" ht="14.4" x14ac:dyDescent="0.3">
      <c r="A10" s="3" t="s">
        <v>53</v>
      </c>
      <c r="B10" s="4">
        <f t="shared" si="0"/>
        <v>158</v>
      </c>
      <c r="C10" s="4">
        <f t="shared" si="1"/>
        <v>1</v>
      </c>
      <c r="E10" s="3">
        <v>6</v>
      </c>
      <c r="F10" s="3">
        <v>12</v>
      </c>
      <c r="G10" s="3">
        <v>12</v>
      </c>
      <c r="H10" s="3">
        <v>4</v>
      </c>
      <c r="I10" s="3">
        <v>1</v>
      </c>
      <c r="J10" s="3">
        <v>4</v>
      </c>
      <c r="K10" s="3">
        <v>12</v>
      </c>
      <c r="L10" s="3" t="s">
        <v>28</v>
      </c>
      <c r="M10" s="3">
        <v>4</v>
      </c>
      <c r="N10" s="3">
        <v>10</v>
      </c>
      <c r="P10" s="3">
        <v>4</v>
      </c>
      <c r="Q10" s="3">
        <v>12</v>
      </c>
      <c r="R10" s="3">
        <v>10</v>
      </c>
      <c r="S10" s="3">
        <v>1</v>
      </c>
      <c r="T10" s="3">
        <v>6</v>
      </c>
      <c r="V10" s="3">
        <v>12</v>
      </c>
      <c r="W10" s="3">
        <v>12</v>
      </c>
      <c r="X10" s="3">
        <v>6</v>
      </c>
      <c r="Z10" s="3">
        <v>12</v>
      </c>
      <c r="AA10" s="3">
        <v>8</v>
      </c>
      <c r="AB10" s="3">
        <v>4</v>
      </c>
      <c r="AC10" s="3">
        <v>6</v>
      </c>
    </row>
    <row r="11" spans="1:29" ht="14.4" x14ac:dyDescent="0.3">
      <c r="A11" s="13" t="s">
        <v>54</v>
      </c>
      <c r="B11" s="4">
        <f t="shared" si="0"/>
        <v>108</v>
      </c>
      <c r="C11" s="4">
        <f t="shared" si="1"/>
        <v>6</v>
      </c>
      <c r="D11" s="3">
        <v>8</v>
      </c>
      <c r="G11" s="3">
        <v>8</v>
      </c>
      <c r="I11" s="3">
        <v>4</v>
      </c>
      <c r="J11" s="3">
        <v>6</v>
      </c>
      <c r="K11" s="3">
        <v>6</v>
      </c>
      <c r="M11" s="3" t="s">
        <v>28</v>
      </c>
      <c r="N11" s="3">
        <v>1</v>
      </c>
      <c r="O11" s="3">
        <v>4</v>
      </c>
      <c r="P11" s="3">
        <v>12</v>
      </c>
      <c r="Q11" s="3">
        <v>10</v>
      </c>
      <c r="R11" s="3">
        <v>8</v>
      </c>
      <c r="S11" s="3">
        <v>6</v>
      </c>
      <c r="T11" s="3">
        <v>4</v>
      </c>
      <c r="U11" s="3">
        <v>8</v>
      </c>
      <c r="W11" s="3">
        <v>2</v>
      </c>
      <c r="X11" s="3">
        <v>2</v>
      </c>
      <c r="Y11" s="3">
        <v>1</v>
      </c>
      <c r="Z11" s="3">
        <v>6</v>
      </c>
      <c r="AA11" s="3">
        <v>6</v>
      </c>
      <c r="AB11" s="3">
        <v>6</v>
      </c>
      <c r="AC11" s="3"/>
    </row>
    <row r="12" spans="1:29" ht="14.4" x14ac:dyDescent="0.3">
      <c r="A12" s="3" t="s">
        <v>55</v>
      </c>
      <c r="B12" s="4">
        <f t="shared" si="0"/>
        <v>88</v>
      </c>
      <c r="C12" s="4">
        <f t="shared" si="1"/>
        <v>7</v>
      </c>
      <c r="D12" s="3">
        <v>2</v>
      </c>
      <c r="E12" s="3">
        <v>2</v>
      </c>
      <c r="F12" s="3">
        <v>10</v>
      </c>
      <c r="G12" s="3">
        <v>10</v>
      </c>
      <c r="H12" s="3">
        <v>2</v>
      </c>
      <c r="K12" s="3">
        <v>2</v>
      </c>
      <c r="L12" s="3">
        <v>1</v>
      </c>
      <c r="M12" s="3">
        <v>6</v>
      </c>
      <c r="N12" s="3" t="s">
        <v>28</v>
      </c>
      <c r="O12" s="3">
        <v>8</v>
      </c>
      <c r="P12" s="3">
        <v>6</v>
      </c>
      <c r="Q12" s="3">
        <v>2</v>
      </c>
      <c r="S12" s="3">
        <v>4</v>
      </c>
      <c r="T12" s="3">
        <v>10</v>
      </c>
      <c r="U12" s="3">
        <v>10</v>
      </c>
      <c r="V12" s="3">
        <v>1</v>
      </c>
      <c r="Y12" s="3">
        <v>12</v>
      </c>
    </row>
    <row r="13" spans="1:29" ht="14.4" x14ac:dyDescent="0.3">
      <c r="A13" s="3" t="s">
        <v>56</v>
      </c>
      <c r="B13" s="4">
        <f t="shared" si="0"/>
        <v>23</v>
      </c>
      <c r="C13" s="4">
        <f t="shared" si="1"/>
        <v>12</v>
      </c>
      <c r="D13" s="3">
        <v>4</v>
      </c>
      <c r="M13" s="3">
        <v>2</v>
      </c>
      <c r="O13" s="3" t="s">
        <v>28</v>
      </c>
      <c r="R13" s="3">
        <v>1</v>
      </c>
      <c r="U13" s="3">
        <v>1</v>
      </c>
      <c r="X13" s="3">
        <v>1</v>
      </c>
      <c r="Y13" s="3">
        <v>2</v>
      </c>
      <c r="Z13" s="3">
        <v>2</v>
      </c>
      <c r="AC13" s="3">
        <v>10</v>
      </c>
    </row>
  </sheetData>
  <conditionalFormatting sqref="A2:A13">
    <cfRule type="expression" dxfId="2" priority="1">
      <formula>C2&lt;=5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12"/>
  <sheetViews>
    <sheetView workbookViewId="0">
      <pane xSplit="1" topLeftCell="B1" activePane="topRight" state="frozen"/>
      <selection pane="topRight" activeCell="F20" sqref="F20"/>
    </sheetView>
  </sheetViews>
  <sheetFormatPr defaultColWidth="14.44140625" defaultRowHeight="15.75" customHeight="1" x14ac:dyDescent="0.3"/>
  <cols>
    <col min="1" max="1" width="43.5546875" style="5" customWidth="1"/>
    <col min="2" max="2" width="4.109375" style="5" customWidth="1"/>
    <col min="3" max="22" width="3.33203125" style="5" customWidth="1"/>
    <col min="23" max="16384" width="14.44140625" style="5"/>
  </cols>
  <sheetData>
    <row r="1" spans="1:22" ht="75" x14ac:dyDescent="0.3">
      <c r="A1" s="1"/>
      <c r="B1" s="2" t="s">
        <v>0</v>
      </c>
      <c r="C1" s="2" t="s">
        <v>1</v>
      </c>
      <c r="D1" s="1" t="s">
        <v>11</v>
      </c>
      <c r="E1" s="1" t="s">
        <v>9</v>
      </c>
      <c r="F1" s="1" t="s">
        <v>39</v>
      </c>
      <c r="G1" s="1" t="s">
        <v>15</v>
      </c>
      <c r="H1" s="1" t="s">
        <v>16</v>
      </c>
      <c r="I1" s="1" t="s">
        <v>10</v>
      </c>
      <c r="J1" s="1" t="s">
        <v>7</v>
      </c>
      <c r="K1" s="1" t="s">
        <v>8</v>
      </c>
      <c r="L1" s="1" t="s">
        <v>22</v>
      </c>
      <c r="M1" s="1" t="s">
        <v>12</v>
      </c>
      <c r="N1" s="1" t="s">
        <v>17</v>
      </c>
      <c r="O1" s="1" t="s">
        <v>18</v>
      </c>
      <c r="P1" s="1" t="s">
        <v>4</v>
      </c>
      <c r="Q1" s="1" t="s">
        <v>43</v>
      </c>
      <c r="R1" s="1" t="s">
        <v>3</v>
      </c>
      <c r="S1" s="1" t="s">
        <v>13</v>
      </c>
      <c r="T1" s="1" t="s">
        <v>23</v>
      </c>
      <c r="U1" s="1" t="s">
        <v>26</v>
      </c>
      <c r="V1" s="1" t="s">
        <v>25</v>
      </c>
    </row>
    <row r="2" spans="1:22" ht="14.4" x14ac:dyDescent="0.3">
      <c r="A2" s="3" t="s">
        <v>57</v>
      </c>
      <c r="B2" s="4">
        <f t="shared" ref="B2:B12" si="0">SUM(D2:V2)</f>
        <v>60</v>
      </c>
      <c r="C2" s="4">
        <f t="shared" ref="C2:C12" si="1">RANK(B2,$B$2:$B$12)</f>
        <v>9</v>
      </c>
      <c r="D2" s="3" t="s">
        <v>28</v>
      </c>
      <c r="E2" s="3">
        <v>1</v>
      </c>
      <c r="F2" s="3">
        <v>12</v>
      </c>
      <c r="G2" s="3">
        <v>1</v>
      </c>
      <c r="J2" s="3">
        <v>8</v>
      </c>
      <c r="K2" s="3">
        <v>4</v>
      </c>
      <c r="L2" s="3">
        <v>4</v>
      </c>
      <c r="O2" s="3">
        <v>4</v>
      </c>
      <c r="R2" s="3">
        <v>6</v>
      </c>
      <c r="S2" s="3">
        <v>8</v>
      </c>
      <c r="U2" s="3">
        <v>12</v>
      </c>
    </row>
    <row r="3" spans="1:22" ht="14.4" x14ac:dyDescent="0.3">
      <c r="A3" s="3" t="s">
        <v>58</v>
      </c>
      <c r="B3" s="4">
        <f t="shared" si="0"/>
        <v>77</v>
      </c>
      <c r="C3" s="4">
        <f t="shared" si="1"/>
        <v>6</v>
      </c>
      <c r="E3" s="3" t="s">
        <v>28</v>
      </c>
      <c r="F3" s="3">
        <v>2</v>
      </c>
      <c r="G3" s="3">
        <v>12</v>
      </c>
      <c r="I3" s="3">
        <v>6</v>
      </c>
      <c r="M3" s="3">
        <v>2</v>
      </c>
      <c r="N3" s="3">
        <v>10</v>
      </c>
      <c r="O3" s="3">
        <v>6</v>
      </c>
      <c r="P3" s="3">
        <v>4</v>
      </c>
      <c r="Q3" s="3">
        <v>10</v>
      </c>
      <c r="R3" s="3">
        <v>1</v>
      </c>
      <c r="S3" s="3">
        <v>10</v>
      </c>
      <c r="T3" s="3">
        <v>4</v>
      </c>
      <c r="U3" s="3">
        <v>6</v>
      </c>
      <c r="V3" s="3">
        <v>4</v>
      </c>
    </row>
    <row r="4" spans="1:22" ht="14.4" x14ac:dyDescent="0.3">
      <c r="A4" s="3" t="s">
        <v>59</v>
      </c>
      <c r="B4" s="4">
        <f t="shared" si="0"/>
        <v>73</v>
      </c>
      <c r="C4" s="4">
        <f t="shared" si="1"/>
        <v>7</v>
      </c>
      <c r="D4" s="3">
        <v>1</v>
      </c>
      <c r="F4" s="3" t="s">
        <v>28</v>
      </c>
      <c r="G4" s="3">
        <v>4</v>
      </c>
      <c r="H4" s="3">
        <v>4</v>
      </c>
      <c r="I4" s="3"/>
      <c r="J4" s="3">
        <v>1</v>
      </c>
      <c r="K4" s="3">
        <v>12</v>
      </c>
      <c r="L4" s="3">
        <v>12</v>
      </c>
      <c r="M4" s="3">
        <v>1</v>
      </c>
      <c r="N4" s="3">
        <v>2</v>
      </c>
      <c r="O4" s="3">
        <v>12</v>
      </c>
      <c r="P4" s="3">
        <v>2</v>
      </c>
      <c r="Q4" s="3">
        <v>2</v>
      </c>
      <c r="S4" s="3">
        <v>12</v>
      </c>
      <c r="U4" s="3">
        <v>8</v>
      </c>
    </row>
    <row r="5" spans="1:22" ht="14.4" x14ac:dyDescent="0.3">
      <c r="A5" s="3" t="s">
        <v>60</v>
      </c>
      <c r="B5" s="4">
        <f t="shared" si="0"/>
        <v>88</v>
      </c>
      <c r="C5" s="4">
        <f t="shared" si="1"/>
        <v>3</v>
      </c>
      <c r="D5" s="3">
        <v>4</v>
      </c>
      <c r="E5" s="3">
        <v>6</v>
      </c>
      <c r="G5" s="3" t="s">
        <v>28</v>
      </c>
      <c r="H5" s="3">
        <v>10</v>
      </c>
      <c r="I5" s="3">
        <v>1</v>
      </c>
      <c r="K5" s="3">
        <v>8</v>
      </c>
      <c r="L5" s="3">
        <v>1</v>
      </c>
      <c r="M5" s="3">
        <v>12</v>
      </c>
      <c r="N5" s="3">
        <v>4</v>
      </c>
      <c r="O5" s="3">
        <v>1</v>
      </c>
      <c r="P5" s="3">
        <v>10</v>
      </c>
      <c r="Q5" s="3">
        <v>6</v>
      </c>
      <c r="R5" s="3">
        <v>8</v>
      </c>
      <c r="T5" s="3">
        <v>8</v>
      </c>
      <c r="U5" s="3">
        <v>1</v>
      </c>
      <c r="V5" s="3">
        <v>8</v>
      </c>
    </row>
    <row r="6" spans="1:22" ht="14.4" x14ac:dyDescent="0.3">
      <c r="A6" s="3" t="s">
        <v>61</v>
      </c>
      <c r="B6" s="4">
        <f t="shared" si="0"/>
        <v>20</v>
      </c>
      <c r="C6" s="4">
        <f t="shared" si="1"/>
        <v>11</v>
      </c>
      <c r="D6" s="3">
        <v>8</v>
      </c>
      <c r="F6" s="3">
        <v>1</v>
      </c>
      <c r="H6" s="3" t="s">
        <v>28</v>
      </c>
      <c r="I6" s="3">
        <v>10</v>
      </c>
      <c r="S6" s="3">
        <v>1</v>
      </c>
    </row>
    <row r="7" spans="1:22" ht="14.4" x14ac:dyDescent="0.3">
      <c r="A7" s="3" t="s">
        <v>62</v>
      </c>
      <c r="B7" s="4">
        <f t="shared" si="0"/>
        <v>105</v>
      </c>
      <c r="C7" s="4">
        <f t="shared" si="1"/>
        <v>1</v>
      </c>
      <c r="D7" s="3">
        <v>12</v>
      </c>
      <c r="G7" s="3">
        <v>2</v>
      </c>
      <c r="H7" s="3">
        <v>1</v>
      </c>
      <c r="I7" s="3" t="s">
        <v>28</v>
      </c>
      <c r="J7" s="3">
        <v>10</v>
      </c>
      <c r="K7" s="3">
        <v>6</v>
      </c>
      <c r="L7" s="3">
        <v>8</v>
      </c>
      <c r="M7" s="3">
        <v>4</v>
      </c>
      <c r="N7" s="3">
        <v>12</v>
      </c>
      <c r="O7" s="3">
        <v>10</v>
      </c>
      <c r="Q7" s="3">
        <v>12</v>
      </c>
      <c r="R7" s="3">
        <v>12</v>
      </c>
      <c r="S7" s="3">
        <v>4</v>
      </c>
      <c r="V7" s="3">
        <v>12</v>
      </c>
    </row>
    <row r="8" spans="1:22" ht="14.4" x14ac:dyDescent="0.3">
      <c r="A8" s="3" t="s">
        <v>63</v>
      </c>
      <c r="B8" s="4">
        <f t="shared" si="0"/>
        <v>85</v>
      </c>
      <c r="C8" s="4">
        <f t="shared" si="1"/>
        <v>4</v>
      </c>
      <c r="D8" s="3">
        <v>10</v>
      </c>
      <c r="E8" s="3">
        <v>10</v>
      </c>
      <c r="F8" s="3">
        <v>4</v>
      </c>
      <c r="H8" s="3">
        <v>2</v>
      </c>
      <c r="J8" s="3" t="s">
        <v>28</v>
      </c>
      <c r="K8" s="3">
        <v>2</v>
      </c>
      <c r="L8" s="3">
        <v>10</v>
      </c>
      <c r="M8" s="3">
        <v>10</v>
      </c>
      <c r="N8" s="3">
        <v>8</v>
      </c>
      <c r="O8" s="3">
        <v>8</v>
      </c>
      <c r="P8" s="3">
        <v>8</v>
      </c>
      <c r="T8" s="3">
        <v>12</v>
      </c>
      <c r="V8" s="3">
        <v>1</v>
      </c>
    </row>
    <row r="9" spans="1:22" ht="14.4" x14ac:dyDescent="0.3">
      <c r="A9" s="3" t="s">
        <v>64</v>
      </c>
      <c r="B9" s="4">
        <f t="shared" si="0"/>
        <v>72</v>
      </c>
      <c r="C9" s="4">
        <f t="shared" si="1"/>
        <v>8</v>
      </c>
      <c r="D9" s="3">
        <v>2</v>
      </c>
      <c r="E9" s="3">
        <v>8</v>
      </c>
      <c r="F9" s="3">
        <v>8</v>
      </c>
      <c r="G9" s="3">
        <v>8</v>
      </c>
      <c r="I9" s="3">
        <v>8</v>
      </c>
      <c r="J9" s="3">
        <v>2</v>
      </c>
      <c r="K9" s="3" t="s">
        <v>28</v>
      </c>
      <c r="L9" s="3">
        <v>2</v>
      </c>
      <c r="M9" s="3">
        <v>6</v>
      </c>
      <c r="N9" s="3">
        <v>1</v>
      </c>
      <c r="O9" s="3">
        <v>2</v>
      </c>
      <c r="P9" s="3">
        <v>6</v>
      </c>
      <c r="Q9" s="3">
        <v>1</v>
      </c>
      <c r="R9" s="3">
        <v>2</v>
      </c>
      <c r="T9" s="3">
        <v>6</v>
      </c>
      <c r="U9" s="3">
        <v>4</v>
      </c>
      <c r="V9" s="3">
        <v>6</v>
      </c>
    </row>
    <row r="10" spans="1:22" ht="14.4" x14ac:dyDescent="0.3">
      <c r="A10" s="3" t="s">
        <v>65</v>
      </c>
      <c r="B10" s="4">
        <f t="shared" si="0"/>
        <v>81</v>
      </c>
      <c r="C10" s="4">
        <f t="shared" si="1"/>
        <v>5</v>
      </c>
      <c r="E10" s="3">
        <v>12</v>
      </c>
      <c r="H10" s="3">
        <v>8</v>
      </c>
      <c r="I10" s="3">
        <v>12</v>
      </c>
      <c r="J10" s="3">
        <v>4</v>
      </c>
      <c r="K10" s="3">
        <v>1</v>
      </c>
      <c r="L10" s="3" t="s">
        <v>28</v>
      </c>
      <c r="P10" s="3">
        <v>12</v>
      </c>
      <c r="Q10" s="3">
        <v>8</v>
      </c>
      <c r="S10" s="3">
        <v>2</v>
      </c>
      <c r="T10" s="3">
        <v>10</v>
      </c>
      <c r="U10" s="3">
        <v>2</v>
      </c>
      <c r="V10" s="3">
        <v>10</v>
      </c>
    </row>
    <row r="11" spans="1:22" ht="14.4" x14ac:dyDescent="0.3">
      <c r="A11" s="3" t="s">
        <v>66</v>
      </c>
      <c r="B11" s="4">
        <f t="shared" si="0"/>
        <v>53</v>
      </c>
      <c r="C11" s="4">
        <f t="shared" si="1"/>
        <v>10</v>
      </c>
      <c r="E11" s="3">
        <v>4</v>
      </c>
      <c r="F11" s="3">
        <v>6</v>
      </c>
      <c r="G11" s="3">
        <v>6</v>
      </c>
      <c r="H11" s="3">
        <v>6</v>
      </c>
      <c r="I11" s="3">
        <v>2</v>
      </c>
      <c r="J11" s="3">
        <v>6</v>
      </c>
      <c r="M11" s="3" t="s">
        <v>28</v>
      </c>
      <c r="N11" s="3">
        <v>6</v>
      </c>
      <c r="R11" s="3">
        <v>4</v>
      </c>
      <c r="T11" s="3">
        <v>1</v>
      </c>
      <c r="U11" s="3">
        <v>10</v>
      </c>
      <c r="V11" s="3">
        <v>2</v>
      </c>
    </row>
    <row r="12" spans="1:22" ht="14.4" x14ac:dyDescent="0.3">
      <c r="A12" s="3" t="s">
        <v>67</v>
      </c>
      <c r="B12" s="4">
        <f t="shared" si="0"/>
        <v>103</v>
      </c>
      <c r="C12" s="4">
        <f t="shared" si="1"/>
        <v>2</v>
      </c>
      <c r="D12" s="3">
        <v>6</v>
      </c>
      <c r="E12" s="3">
        <v>2</v>
      </c>
      <c r="F12" s="3">
        <v>10</v>
      </c>
      <c r="G12" s="3">
        <v>10</v>
      </c>
      <c r="H12" s="3">
        <v>12</v>
      </c>
      <c r="I12" s="3">
        <v>4</v>
      </c>
      <c r="J12" s="3">
        <v>12</v>
      </c>
      <c r="K12" s="3">
        <v>10</v>
      </c>
      <c r="L12" s="3">
        <v>6</v>
      </c>
      <c r="M12" s="3">
        <v>8</v>
      </c>
      <c r="N12" s="3" t="s">
        <v>28</v>
      </c>
      <c r="P12" s="3">
        <v>1</v>
      </c>
      <c r="Q12" s="3">
        <v>4</v>
      </c>
      <c r="R12" s="3">
        <v>10</v>
      </c>
      <c r="S12" s="3">
        <v>6</v>
      </c>
      <c r="T12" s="3">
        <v>2</v>
      </c>
    </row>
  </sheetData>
  <conditionalFormatting sqref="A2:A12">
    <cfRule type="expression" dxfId="1" priority="1">
      <formula>C2&lt;=5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976"/>
  <sheetViews>
    <sheetView workbookViewId="0">
      <selection activeCell="J8" sqref="J8"/>
    </sheetView>
  </sheetViews>
  <sheetFormatPr defaultColWidth="14.44140625" defaultRowHeight="15.75" customHeight="1" x14ac:dyDescent="0.3"/>
  <cols>
    <col min="1" max="1" width="3.33203125" style="5" customWidth="1"/>
    <col min="2" max="2" width="40.33203125" style="5" customWidth="1"/>
    <col min="3" max="3" width="18.33203125" style="5" customWidth="1"/>
    <col min="4" max="4" width="5.88671875" style="5" bestFit="1" customWidth="1"/>
    <col min="5" max="5" width="6.21875" style="5" bestFit="1" customWidth="1"/>
    <col min="6" max="6" width="12.77734375" style="5" bestFit="1" customWidth="1"/>
    <col min="7" max="16384" width="14.44140625" style="5"/>
  </cols>
  <sheetData>
    <row r="1" spans="1:6" ht="14.4" x14ac:dyDescent="0.3">
      <c r="D1" s="5" t="s">
        <v>83</v>
      </c>
      <c r="E1" s="5" t="s">
        <v>84</v>
      </c>
      <c r="F1" s="6" t="s">
        <v>68</v>
      </c>
    </row>
    <row r="2" spans="1:6" ht="14.4" x14ac:dyDescent="0.3">
      <c r="A2" s="7" t="s">
        <v>69</v>
      </c>
      <c r="B2" s="3" t="s">
        <v>29</v>
      </c>
      <c r="C2" s="3" t="s">
        <v>70</v>
      </c>
      <c r="D2" s="8">
        <v>28</v>
      </c>
      <c r="E2" s="8">
        <v>25</v>
      </c>
      <c r="F2" s="8">
        <v>1.1200000000000001</v>
      </c>
    </row>
    <row r="3" spans="1:6" ht="14.4" x14ac:dyDescent="0.3">
      <c r="A3" s="7"/>
      <c r="B3" s="3" t="s">
        <v>32</v>
      </c>
      <c r="C3" s="3" t="s">
        <v>43</v>
      </c>
      <c r="D3" s="8">
        <v>15</v>
      </c>
      <c r="E3" s="8">
        <v>25</v>
      </c>
      <c r="F3" s="8">
        <v>0.6</v>
      </c>
    </row>
    <row r="4" spans="1:6" ht="14.4" x14ac:dyDescent="0.3">
      <c r="A4" s="7"/>
      <c r="B4" s="3" t="s">
        <v>34</v>
      </c>
      <c r="C4" s="3" t="s">
        <v>8</v>
      </c>
      <c r="D4" s="8">
        <v>63</v>
      </c>
      <c r="E4" s="8">
        <v>25</v>
      </c>
      <c r="F4" s="8">
        <v>2.52</v>
      </c>
    </row>
    <row r="5" spans="1:6" ht="14.4" x14ac:dyDescent="0.3">
      <c r="A5" s="7"/>
      <c r="B5" s="3" t="s">
        <v>37</v>
      </c>
      <c r="C5" s="3" t="s">
        <v>11</v>
      </c>
      <c r="D5" s="8">
        <v>84</v>
      </c>
      <c r="E5" s="8">
        <v>25</v>
      </c>
      <c r="F5" s="8">
        <v>3.36</v>
      </c>
    </row>
    <row r="6" spans="1:6" ht="14.4" x14ac:dyDescent="0.3">
      <c r="A6" s="7" t="s">
        <v>71</v>
      </c>
      <c r="B6" s="3" t="s">
        <v>47</v>
      </c>
      <c r="C6" s="3" t="s">
        <v>40</v>
      </c>
      <c r="D6" s="8">
        <v>25</v>
      </c>
      <c r="E6" s="8">
        <v>26</v>
      </c>
      <c r="F6" s="8">
        <v>0.96153846153846156</v>
      </c>
    </row>
    <row r="7" spans="1:6" ht="14.4" x14ac:dyDescent="0.3">
      <c r="A7" s="7"/>
      <c r="B7" s="3" t="s">
        <v>52</v>
      </c>
      <c r="C7" s="3" t="s">
        <v>11</v>
      </c>
      <c r="D7" s="8">
        <v>82</v>
      </c>
      <c r="E7" s="8">
        <v>26</v>
      </c>
      <c r="F7" s="8">
        <v>3.1538461538461537</v>
      </c>
    </row>
    <row r="8" spans="1:6" ht="14.4" x14ac:dyDescent="0.3">
      <c r="A8" s="7"/>
      <c r="B8" s="9" t="s">
        <v>54</v>
      </c>
      <c r="C8" s="9" t="s">
        <v>42</v>
      </c>
      <c r="D8" s="10">
        <v>108</v>
      </c>
      <c r="E8" s="10">
        <v>26</v>
      </c>
      <c r="F8" s="10">
        <v>4.1538461538461542</v>
      </c>
    </row>
    <row r="9" spans="1:6" ht="14.4" x14ac:dyDescent="0.3">
      <c r="A9" s="7"/>
      <c r="B9" s="3" t="s">
        <v>55</v>
      </c>
      <c r="C9" s="3" t="s">
        <v>16</v>
      </c>
      <c r="D9" s="8">
        <v>88</v>
      </c>
      <c r="E9" s="8">
        <v>26</v>
      </c>
      <c r="F9" s="8">
        <v>3.3846153846153846</v>
      </c>
    </row>
    <row r="10" spans="1:6" ht="14.4" x14ac:dyDescent="0.3">
      <c r="A10" s="7"/>
      <c r="B10" s="3" t="s">
        <v>56</v>
      </c>
      <c r="C10" s="3" t="s">
        <v>70</v>
      </c>
      <c r="D10" s="8">
        <v>23</v>
      </c>
      <c r="E10" s="8">
        <v>26</v>
      </c>
      <c r="F10" s="8">
        <v>0.88461538461538458</v>
      </c>
    </row>
    <row r="11" spans="1:6" ht="14.4" x14ac:dyDescent="0.3">
      <c r="A11" s="11" t="s">
        <v>72</v>
      </c>
      <c r="B11" s="3" t="s">
        <v>57</v>
      </c>
      <c r="C11" s="3" t="s">
        <v>11</v>
      </c>
      <c r="D11" s="8">
        <v>60</v>
      </c>
      <c r="E11" s="8">
        <v>19</v>
      </c>
      <c r="F11" s="8">
        <v>3.1578947368421053</v>
      </c>
    </row>
    <row r="12" spans="1:6" ht="14.4" x14ac:dyDescent="0.3">
      <c r="A12" s="12"/>
      <c r="B12" s="3" t="s">
        <v>61</v>
      </c>
      <c r="C12" s="3" t="s">
        <v>16</v>
      </c>
      <c r="D12" s="8">
        <v>20</v>
      </c>
      <c r="E12" s="8">
        <v>19</v>
      </c>
      <c r="F12" s="8">
        <v>1.0526315789473684</v>
      </c>
    </row>
    <row r="13" spans="1:6" ht="14.4" x14ac:dyDescent="0.3">
      <c r="A13" s="12"/>
      <c r="B13" s="3" t="s">
        <v>64</v>
      </c>
      <c r="C13" s="3" t="s">
        <v>8</v>
      </c>
      <c r="D13" s="8">
        <v>72</v>
      </c>
      <c r="E13" s="8">
        <v>19</v>
      </c>
      <c r="F13" s="8">
        <v>3.7894736842105261</v>
      </c>
    </row>
    <row r="14" spans="1:6" ht="14.4" x14ac:dyDescent="0.3"/>
    <row r="15" spans="1:6" ht="14.4" x14ac:dyDescent="0.3"/>
    <row r="16" spans="1:6" ht="14.4" x14ac:dyDescent="0.3"/>
    <row r="17" ht="14.4" x14ac:dyDescent="0.3"/>
    <row r="18" ht="14.4" x14ac:dyDescent="0.3"/>
    <row r="19" ht="14.4" x14ac:dyDescent="0.3"/>
    <row r="20" ht="14.4" x14ac:dyDescent="0.3"/>
    <row r="21" ht="14.4" x14ac:dyDescent="0.3"/>
    <row r="22" ht="14.4" x14ac:dyDescent="0.3"/>
    <row r="23" ht="14.4" x14ac:dyDescent="0.3"/>
    <row r="24" ht="14.4" x14ac:dyDescent="0.3"/>
    <row r="25" ht="14.4" x14ac:dyDescent="0.3"/>
    <row r="26" ht="14.4" x14ac:dyDescent="0.3"/>
    <row r="27" ht="14.4" x14ac:dyDescent="0.3"/>
    <row r="28" ht="14.4" x14ac:dyDescent="0.3"/>
    <row r="29" ht="14.4" x14ac:dyDescent="0.3"/>
    <row r="30" ht="14.4" x14ac:dyDescent="0.3"/>
    <row r="31" ht="14.4" x14ac:dyDescent="0.3"/>
    <row r="32" ht="14.4" x14ac:dyDescent="0.3"/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</sheetData>
  <mergeCells count="3">
    <mergeCell ref="A2:A5"/>
    <mergeCell ref="A6:A10"/>
    <mergeCell ref="A11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C24"/>
  <sheetViews>
    <sheetView workbookViewId="0">
      <pane xSplit="1" topLeftCell="B1" activePane="topRight" state="frozen"/>
      <selection pane="topRight"/>
    </sheetView>
  </sheetViews>
  <sheetFormatPr defaultColWidth="14.44140625" defaultRowHeight="15.75" customHeight="1" x14ac:dyDescent="0.3"/>
  <cols>
    <col min="1" max="1" width="43.5546875" style="5" customWidth="1"/>
    <col min="2" max="2" width="4.109375" style="5" customWidth="1"/>
    <col min="3" max="29" width="3.33203125" style="5" customWidth="1"/>
    <col min="30" max="16384" width="14.44140625" style="5"/>
  </cols>
  <sheetData>
    <row r="1" spans="1:29" ht="57" x14ac:dyDescent="0.3">
      <c r="A1" s="1"/>
      <c r="B1" s="2" t="s">
        <v>0</v>
      </c>
      <c r="C1" s="2" t="s">
        <v>1</v>
      </c>
      <c r="D1" s="1" t="s">
        <v>15</v>
      </c>
      <c r="E1" s="1" t="s">
        <v>41</v>
      </c>
      <c r="F1" s="1" t="s">
        <v>22</v>
      </c>
      <c r="G1" s="1" t="s">
        <v>9</v>
      </c>
      <c r="H1" s="1" t="s">
        <v>7</v>
      </c>
      <c r="I1" s="1" t="s">
        <v>10</v>
      </c>
      <c r="J1" s="1" t="s">
        <v>4</v>
      </c>
      <c r="K1" s="1" t="s">
        <v>17</v>
      </c>
      <c r="L1" s="1" t="s">
        <v>12</v>
      </c>
      <c r="M1" s="1" t="s">
        <v>42</v>
      </c>
      <c r="N1" s="1" t="s">
        <v>2</v>
      </c>
      <c r="O1" s="1" t="s">
        <v>18</v>
      </c>
      <c r="P1" s="1" t="s">
        <v>21</v>
      </c>
      <c r="Q1" s="1" t="s">
        <v>39</v>
      </c>
      <c r="R1" s="1" t="s">
        <v>16</v>
      </c>
      <c r="S1" s="1" t="s">
        <v>13</v>
      </c>
      <c r="T1" s="1" t="s">
        <v>25</v>
      </c>
      <c r="U1" s="1" t="s">
        <v>43</v>
      </c>
      <c r="V1" s="1" t="s">
        <v>8</v>
      </c>
      <c r="W1" s="1" t="s">
        <v>19</v>
      </c>
      <c r="X1" s="1" t="s">
        <v>73</v>
      </c>
      <c r="Y1" s="1" t="s">
        <v>23</v>
      </c>
      <c r="Z1" s="1" t="s">
        <v>74</v>
      </c>
      <c r="AA1" s="1" t="s">
        <v>20</v>
      </c>
      <c r="AB1" s="1" t="s">
        <v>75</v>
      </c>
      <c r="AC1" s="1" t="s">
        <v>26</v>
      </c>
    </row>
    <row r="2" spans="1:29" ht="14.4" x14ac:dyDescent="0.3">
      <c r="A2" s="3" t="s">
        <v>60</v>
      </c>
      <c r="B2" s="4">
        <f t="shared" ref="B2:B24" si="0">SUM(D2:AC2)</f>
        <v>81</v>
      </c>
      <c r="C2" s="4">
        <f t="shared" ref="C2:C24" si="1">RANK(B2,$B$2:$B$24)</f>
        <v>6</v>
      </c>
      <c r="D2" s="3" t="s">
        <v>28</v>
      </c>
      <c r="E2" s="3">
        <v>6</v>
      </c>
      <c r="G2" s="3">
        <v>4</v>
      </c>
      <c r="J2" s="3">
        <v>6</v>
      </c>
      <c r="L2" s="3">
        <v>10</v>
      </c>
      <c r="M2" s="3">
        <v>8</v>
      </c>
      <c r="N2" s="3">
        <v>3</v>
      </c>
      <c r="P2" s="3">
        <v>2</v>
      </c>
      <c r="R2" s="3">
        <v>8</v>
      </c>
      <c r="T2" s="3">
        <v>4</v>
      </c>
      <c r="U2" s="3">
        <v>5</v>
      </c>
      <c r="V2" s="3">
        <v>7</v>
      </c>
      <c r="W2" s="3">
        <v>5</v>
      </c>
      <c r="Y2" s="3">
        <v>1</v>
      </c>
      <c r="Z2" s="3">
        <v>12</v>
      </c>
    </row>
    <row r="3" spans="1:29" ht="14.4" x14ac:dyDescent="0.3">
      <c r="A3" s="3" t="s">
        <v>53</v>
      </c>
      <c r="B3" s="4">
        <f t="shared" si="0"/>
        <v>57</v>
      </c>
      <c r="C3" s="4">
        <f t="shared" si="1"/>
        <v>17</v>
      </c>
      <c r="E3" s="3" t="s">
        <v>28</v>
      </c>
      <c r="F3" s="3">
        <v>12</v>
      </c>
      <c r="G3" s="3">
        <v>3</v>
      </c>
      <c r="K3" s="3">
        <v>7</v>
      </c>
      <c r="R3" s="3">
        <v>5</v>
      </c>
      <c r="S3" s="3">
        <v>10</v>
      </c>
      <c r="W3" s="3">
        <v>2</v>
      </c>
      <c r="X3" s="3">
        <v>8</v>
      </c>
      <c r="AA3" s="3">
        <v>10</v>
      </c>
    </row>
    <row r="4" spans="1:29" ht="14.4" x14ac:dyDescent="0.3">
      <c r="A4" s="3" t="s">
        <v>65</v>
      </c>
      <c r="B4" s="4">
        <f t="shared" si="0"/>
        <v>89</v>
      </c>
      <c r="C4" s="4">
        <f t="shared" si="1"/>
        <v>3</v>
      </c>
      <c r="F4" s="3" t="s">
        <v>28</v>
      </c>
      <c r="G4" s="3">
        <v>7</v>
      </c>
      <c r="I4" s="3">
        <v>12</v>
      </c>
      <c r="J4" s="3">
        <v>10</v>
      </c>
      <c r="P4" s="3">
        <v>6</v>
      </c>
      <c r="R4" s="3">
        <v>4</v>
      </c>
      <c r="S4" s="3">
        <v>3</v>
      </c>
      <c r="T4" s="3">
        <v>6</v>
      </c>
      <c r="U4" s="3">
        <v>7</v>
      </c>
      <c r="W4" s="3">
        <v>1</v>
      </c>
      <c r="X4" s="3">
        <v>12</v>
      </c>
      <c r="Y4" s="3">
        <v>4</v>
      </c>
      <c r="AA4" s="3">
        <v>12</v>
      </c>
      <c r="AB4" s="3">
        <v>5</v>
      </c>
      <c r="AC4" s="3"/>
    </row>
    <row r="5" spans="1:29" ht="14.4" x14ac:dyDescent="0.3">
      <c r="A5" s="3" t="s">
        <v>76</v>
      </c>
      <c r="B5" s="4">
        <f t="shared" si="0"/>
        <v>20</v>
      </c>
      <c r="C5" s="4">
        <f t="shared" si="1"/>
        <v>22</v>
      </c>
      <c r="D5" s="3">
        <v>3</v>
      </c>
      <c r="E5" s="3">
        <v>4</v>
      </c>
      <c r="G5" s="3" t="s">
        <v>28</v>
      </c>
      <c r="O5" s="3">
        <v>2</v>
      </c>
      <c r="Q5" s="3">
        <v>2</v>
      </c>
      <c r="X5" s="3">
        <v>1</v>
      </c>
      <c r="Z5" s="3">
        <v>8</v>
      </c>
    </row>
    <row r="6" spans="1:29" ht="14.4" x14ac:dyDescent="0.3">
      <c r="A6" s="3" t="s">
        <v>63</v>
      </c>
      <c r="B6" s="4">
        <f t="shared" si="0"/>
        <v>59</v>
      </c>
      <c r="C6" s="4">
        <f t="shared" si="1"/>
        <v>15</v>
      </c>
      <c r="F6" s="3">
        <v>8</v>
      </c>
      <c r="G6" s="3">
        <v>6</v>
      </c>
      <c r="H6" s="3" t="s">
        <v>28</v>
      </c>
      <c r="K6" s="3">
        <v>5</v>
      </c>
      <c r="L6" s="3">
        <v>7</v>
      </c>
      <c r="M6" s="3">
        <v>2</v>
      </c>
      <c r="N6" s="3">
        <v>5</v>
      </c>
      <c r="P6" s="3">
        <v>7</v>
      </c>
      <c r="Y6" s="3">
        <v>8</v>
      </c>
      <c r="Z6" s="3">
        <v>7</v>
      </c>
      <c r="AB6" s="3">
        <v>4</v>
      </c>
      <c r="AC6" s="3"/>
    </row>
    <row r="7" spans="1:29" ht="14.4" x14ac:dyDescent="0.3">
      <c r="A7" s="3" t="s">
        <v>77</v>
      </c>
      <c r="B7" s="4">
        <f t="shared" si="0"/>
        <v>58</v>
      </c>
      <c r="C7" s="4">
        <f t="shared" si="1"/>
        <v>16</v>
      </c>
      <c r="E7" s="3">
        <v>12</v>
      </c>
      <c r="F7" s="3" t="s">
        <v>28</v>
      </c>
      <c r="I7" s="3" t="s">
        <v>28</v>
      </c>
      <c r="M7" s="3">
        <v>6</v>
      </c>
      <c r="P7" s="3">
        <v>3</v>
      </c>
      <c r="Q7" s="3">
        <v>5</v>
      </c>
      <c r="S7" s="3">
        <v>1</v>
      </c>
      <c r="U7" s="3">
        <v>6</v>
      </c>
      <c r="V7" s="3">
        <v>12</v>
      </c>
      <c r="X7" s="3">
        <v>5</v>
      </c>
      <c r="AB7" s="3">
        <v>1</v>
      </c>
      <c r="AC7" s="3">
        <v>7</v>
      </c>
    </row>
    <row r="8" spans="1:29" ht="14.4" x14ac:dyDescent="0.3">
      <c r="A8" s="3" t="s">
        <v>30</v>
      </c>
      <c r="B8" s="4">
        <f t="shared" si="0"/>
        <v>71</v>
      </c>
      <c r="C8" s="4">
        <f t="shared" si="1"/>
        <v>11</v>
      </c>
      <c r="E8" s="3">
        <v>5</v>
      </c>
      <c r="G8" s="3">
        <v>8</v>
      </c>
      <c r="H8" s="3">
        <v>2</v>
      </c>
      <c r="I8" s="3">
        <v>8</v>
      </c>
      <c r="J8" s="3" t="s">
        <v>28</v>
      </c>
      <c r="L8" s="3">
        <v>8</v>
      </c>
      <c r="N8" s="3">
        <v>8</v>
      </c>
      <c r="O8" s="3">
        <v>7</v>
      </c>
      <c r="Q8" s="3">
        <v>6</v>
      </c>
      <c r="T8" s="3">
        <v>10</v>
      </c>
      <c r="U8" s="3">
        <v>4</v>
      </c>
      <c r="AC8" s="3">
        <v>5</v>
      </c>
    </row>
    <row r="9" spans="1:29" ht="14.4" x14ac:dyDescent="0.3">
      <c r="A9" s="3" t="s">
        <v>62</v>
      </c>
      <c r="B9" s="4">
        <f t="shared" si="0"/>
        <v>56</v>
      </c>
      <c r="C9" s="4">
        <f t="shared" si="1"/>
        <v>18</v>
      </c>
      <c r="F9" s="3">
        <v>4</v>
      </c>
      <c r="H9" s="3">
        <v>5</v>
      </c>
      <c r="I9" s="3" t="s">
        <v>28</v>
      </c>
      <c r="K9" s="3">
        <v>12</v>
      </c>
      <c r="O9" s="3">
        <v>5</v>
      </c>
      <c r="S9" s="3">
        <v>4</v>
      </c>
      <c r="T9" s="3">
        <v>12</v>
      </c>
      <c r="U9" s="3">
        <v>8</v>
      </c>
      <c r="V9" s="3">
        <v>3</v>
      </c>
      <c r="Z9" s="3">
        <v>3</v>
      </c>
    </row>
    <row r="10" spans="1:29" ht="14.4" x14ac:dyDescent="0.3">
      <c r="A10" s="3" t="s">
        <v>48</v>
      </c>
      <c r="B10" s="4">
        <f t="shared" si="0"/>
        <v>63</v>
      </c>
      <c r="C10" s="4">
        <f t="shared" si="1"/>
        <v>14</v>
      </c>
      <c r="E10" s="3">
        <v>3</v>
      </c>
      <c r="F10" s="3">
        <v>7</v>
      </c>
      <c r="H10" s="3">
        <v>8</v>
      </c>
      <c r="I10" s="3">
        <v>1</v>
      </c>
      <c r="J10" s="3">
        <v>5</v>
      </c>
      <c r="K10" s="3" t="s">
        <v>28</v>
      </c>
      <c r="Q10" s="3">
        <v>10</v>
      </c>
      <c r="T10" s="3">
        <v>2</v>
      </c>
      <c r="U10" s="3">
        <v>3</v>
      </c>
      <c r="V10" s="3">
        <v>8</v>
      </c>
      <c r="AB10" s="3">
        <v>12</v>
      </c>
      <c r="AC10" s="3">
        <v>4</v>
      </c>
    </row>
    <row r="11" spans="1:29" ht="14.4" x14ac:dyDescent="0.3">
      <c r="A11" s="3" t="s">
        <v>45</v>
      </c>
      <c r="B11" s="4">
        <f t="shared" si="0"/>
        <v>41</v>
      </c>
      <c r="C11" s="4">
        <f t="shared" si="1"/>
        <v>20</v>
      </c>
      <c r="D11" s="3">
        <v>6</v>
      </c>
      <c r="G11" s="3">
        <v>1</v>
      </c>
      <c r="H11" s="3">
        <v>4</v>
      </c>
      <c r="I11" s="3">
        <v>2</v>
      </c>
      <c r="J11" s="3" t="s">
        <v>28</v>
      </c>
      <c r="L11" s="3">
        <v>1</v>
      </c>
      <c r="M11" s="3">
        <v>5</v>
      </c>
      <c r="R11" s="3">
        <v>7</v>
      </c>
      <c r="AA11" s="3">
        <v>8</v>
      </c>
      <c r="AB11" s="3">
        <v>7</v>
      </c>
      <c r="AC11" s="3"/>
    </row>
    <row r="12" spans="1:29" ht="14.4" x14ac:dyDescent="0.3">
      <c r="A12" s="3" t="s">
        <v>38</v>
      </c>
      <c r="B12" s="4">
        <f t="shared" si="0"/>
        <v>50</v>
      </c>
      <c r="C12" s="4">
        <f t="shared" si="1"/>
        <v>19</v>
      </c>
      <c r="F12" s="3">
        <v>3</v>
      </c>
      <c r="G12" s="3">
        <v>5</v>
      </c>
      <c r="J12" s="3">
        <v>8</v>
      </c>
      <c r="K12" s="3">
        <v>6</v>
      </c>
      <c r="L12" s="3" t="s">
        <v>28</v>
      </c>
      <c r="O12" s="3">
        <v>1</v>
      </c>
      <c r="Q12" s="3">
        <v>1</v>
      </c>
      <c r="W12" s="3">
        <v>3</v>
      </c>
      <c r="Y12" s="3">
        <v>10</v>
      </c>
      <c r="Z12" s="3">
        <v>5</v>
      </c>
      <c r="AC12" s="3">
        <v>8</v>
      </c>
    </row>
    <row r="13" spans="1:29" ht="14.4" x14ac:dyDescent="0.3">
      <c r="A13" s="3" t="s">
        <v>54</v>
      </c>
      <c r="B13" s="4">
        <f t="shared" si="0"/>
        <v>19</v>
      </c>
      <c r="C13" s="4">
        <f t="shared" si="1"/>
        <v>23</v>
      </c>
      <c r="F13" s="3">
        <v>1</v>
      </c>
      <c r="J13" s="3">
        <v>2</v>
      </c>
      <c r="K13" s="3">
        <v>1</v>
      </c>
      <c r="M13" s="3" t="s">
        <v>28</v>
      </c>
      <c r="S13" s="3">
        <v>6</v>
      </c>
      <c r="U13" s="3">
        <v>1</v>
      </c>
      <c r="W13" s="3">
        <v>7</v>
      </c>
      <c r="AA13" s="3">
        <v>1</v>
      </c>
    </row>
    <row r="14" spans="1:29" ht="14.4" x14ac:dyDescent="0.3">
      <c r="A14" s="5" t="s">
        <v>27</v>
      </c>
      <c r="B14" s="4">
        <f t="shared" si="0"/>
        <v>74</v>
      </c>
      <c r="C14" s="4">
        <f t="shared" si="1"/>
        <v>9</v>
      </c>
      <c r="D14" s="3">
        <v>10</v>
      </c>
      <c r="E14" s="3">
        <v>7</v>
      </c>
      <c r="G14" s="3">
        <v>10</v>
      </c>
      <c r="I14" s="3">
        <v>3</v>
      </c>
      <c r="K14" s="3">
        <v>4</v>
      </c>
      <c r="L14" s="3">
        <v>12</v>
      </c>
      <c r="N14" s="3" t="s">
        <v>28</v>
      </c>
      <c r="O14" s="3"/>
      <c r="P14" s="3">
        <v>12</v>
      </c>
      <c r="R14" s="3">
        <v>2</v>
      </c>
      <c r="V14" s="3">
        <v>4</v>
      </c>
      <c r="Z14" s="3">
        <v>10</v>
      </c>
    </row>
    <row r="15" spans="1:29" ht="14.4" x14ac:dyDescent="0.3">
      <c r="A15" s="3" t="s">
        <v>35</v>
      </c>
      <c r="B15" s="4">
        <f t="shared" si="0"/>
        <v>109</v>
      </c>
      <c r="C15" s="4">
        <f t="shared" si="1"/>
        <v>1</v>
      </c>
      <c r="D15" s="3">
        <v>12</v>
      </c>
      <c r="F15" s="3">
        <v>6</v>
      </c>
      <c r="G15" s="3" t="s">
        <v>28</v>
      </c>
      <c r="H15" s="3">
        <v>12</v>
      </c>
      <c r="J15" s="3">
        <v>4</v>
      </c>
      <c r="K15" s="3">
        <v>3</v>
      </c>
      <c r="N15" s="3">
        <v>4</v>
      </c>
      <c r="O15" s="3">
        <v>8</v>
      </c>
      <c r="Q15" s="3">
        <v>8</v>
      </c>
      <c r="S15" s="3">
        <v>12</v>
      </c>
      <c r="T15" s="3">
        <v>1</v>
      </c>
      <c r="U15" s="3">
        <v>12</v>
      </c>
      <c r="V15" s="3">
        <v>6</v>
      </c>
      <c r="W15" s="3">
        <v>6</v>
      </c>
      <c r="Y15" s="3">
        <v>5</v>
      </c>
      <c r="Z15" s="3">
        <v>4</v>
      </c>
      <c r="AC15" s="3">
        <v>6</v>
      </c>
    </row>
    <row r="16" spans="1:29" ht="14.4" x14ac:dyDescent="0.3">
      <c r="A16" s="3" t="s">
        <v>49</v>
      </c>
      <c r="B16" s="4">
        <f t="shared" si="0"/>
        <v>76</v>
      </c>
      <c r="C16" s="4">
        <f t="shared" si="1"/>
        <v>7</v>
      </c>
      <c r="D16" s="3" t="s">
        <v>28</v>
      </c>
      <c r="F16" s="3">
        <v>10</v>
      </c>
      <c r="H16" s="3">
        <v>1</v>
      </c>
      <c r="J16" s="3">
        <v>12</v>
      </c>
      <c r="K16" s="3">
        <v>8</v>
      </c>
      <c r="M16" s="3">
        <v>12</v>
      </c>
      <c r="N16" s="3">
        <v>2</v>
      </c>
      <c r="P16" s="3">
        <v>10</v>
      </c>
      <c r="V16" s="3">
        <v>2</v>
      </c>
      <c r="W16" s="3">
        <v>4</v>
      </c>
      <c r="X16" s="3">
        <v>7</v>
      </c>
      <c r="Z16" s="3">
        <v>2</v>
      </c>
      <c r="AA16" s="3">
        <v>6</v>
      </c>
    </row>
    <row r="17" spans="1:29" ht="14.4" x14ac:dyDescent="0.3">
      <c r="A17" s="3" t="s">
        <v>67</v>
      </c>
      <c r="B17" s="4">
        <f t="shared" si="0"/>
        <v>64</v>
      </c>
      <c r="C17" s="4">
        <f t="shared" si="1"/>
        <v>13</v>
      </c>
      <c r="D17" s="3">
        <v>7</v>
      </c>
      <c r="H17" s="3">
        <v>10</v>
      </c>
      <c r="I17" s="3">
        <v>4</v>
      </c>
      <c r="K17" s="3" t="s">
        <v>28</v>
      </c>
      <c r="L17" s="3">
        <v>3</v>
      </c>
      <c r="P17" s="3">
        <v>1</v>
      </c>
      <c r="Q17" s="3">
        <v>4</v>
      </c>
      <c r="R17" s="3">
        <v>10</v>
      </c>
      <c r="S17" s="3">
        <v>7</v>
      </c>
      <c r="V17" s="3">
        <v>10</v>
      </c>
      <c r="X17" s="3">
        <v>4</v>
      </c>
      <c r="AA17" s="3">
        <v>4</v>
      </c>
    </row>
    <row r="18" spans="1:29" ht="14.4" x14ac:dyDescent="0.3">
      <c r="A18" s="3" t="s">
        <v>78</v>
      </c>
      <c r="B18" s="4">
        <f t="shared" si="0"/>
        <v>40</v>
      </c>
      <c r="C18" s="4">
        <f t="shared" si="1"/>
        <v>21</v>
      </c>
      <c r="F18" s="3">
        <v>2</v>
      </c>
      <c r="I18" s="3">
        <v>5</v>
      </c>
      <c r="K18" s="3" t="s">
        <v>28</v>
      </c>
      <c r="L18" s="3">
        <v>4</v>
      </c>
      <c r="M18" s="3">
        <v>1</v>
      </c>
      <c r="N18" s="3">
        <v>6</v>
      </c>
      <c r="Q18" s="3">
        <v>12</v>
      </c>
      <c r="S18" s="3">
        <v>2</v>
      </c>
      <c r="Z18" s="3">
        <v>6</v>
      </c>
      <c r="AB18" s="3">
        <v>2</v>
      </c>
      <c r="AC18" s="3"/>
    </row>
    <row r="19" spans="1:29" ht="14.4" x14ac:dyDescent="0.3">
      <c r="A19" s="3" t="s">
        <v>79</v>
      </c>
      <c r="B19" s="4">
        <f t="shared" si="0"/>
        <v>74</v>
      </c>
      <c r="C19" s="4">
        <f t="shared" si="1"/>
        <v>9</v>
      </c>
      <c r="D19" s="3">
        <v>1</v>
      </c>
      <c r="G19" s="3">
        <v>2</v>
      </c>
      <c r="I19" s="3">
        <v>10</v>
      </c>
      <c r="J19" s="3">
        <v>3</v>
      </c>
      <c r="K19" s="3">
        <v>2</v>
      </c>
      <c r="M19" s="3">
        <v>3</v>
      </c>
      <c r="N19" s="3">
        <v>12</v>
      </c>
      <c r="O19" s="3" t="s">
        <v>28</v>
      </c>
      <c r="P19" s="3">
        <v>5</v>
      </c>
      <c r="R19" s="3">
        <v>12</v>
      </c>
      <c r="T19" s="3">
        <v>3</v>
      </c>
      <c r="V19" s="3">
        <v>5</v>
      </c>
      <c r="X19" s="3">
        <v>6</v>
      </c>
      <c r="Y19" s="3">
        <v>6</v>
      </c>
      <c r="AB19" s="3">
        <v>3</v>
      </c>
      <c r="AC19" s="3">
        <v>1</v>
      </c>
    </row>
    <row r="20" spans="1:29" ht="14.4" x14ac:dyDescent="0.3">
      <c r="A20" s="3" t="s">
        <v>80</v>
      </c>
      <c r="B20" s="4">
        <f t="shared" si="0"/>
        <v>88</v>
      </c>
      <c r="C20" s="4">
        <f t="shared" si="1"/>
        <v>4</v>
      </c>
      <c r="D20" s="3">
        <v>8</v>
      </c>
      <c r="H20" s="3">
        <v>6</v>
      </c>
      <c r="I20" s="3">
        <v>6</v>
      </c>
      <c r="J20" s="3">
        <v>7</v>
      </c>
      <c r="K20" s="3">
        <v>10</v>
      </c>
      <c r="L20" s="3">
        <v>2</v>
      </c>
      <c r="N20" s="3"/>
      <c r="O20" s="3">
        <v>10</v>
      </c>
      <c r="P20" s="3" t="s">
        <v>28</v>
      </c>
      <c r="Q20" s="3">
        <v>3</v>
      </c>
      <c r="T20" s="3">
        <v>7</v>
      </c>
      <c r="U20" s="3">
        <v>2</v>
      </c>
      <c r="V20" s="3">
        <v>1</v>
      </c>
      <c r="W20" s="3">
        <v>8</v>
      </c>
      <c r="X20" s="3">
        <v>3</v>
      </c>
      <c r="Y20" s="3">
        <v>7</v>
      </c>
      <c r="Z20" s="3">
        <v>1</v>
      </c>
      <c r="AA20" s="3">
        <v>7</v>
      </c>
    </row>
    <row r="21" spans="1:29" ht="14.4" x14ac:dyDescent="0.3">
      <c r="A21" s="3" t="s">
        <v>33</v>
      </c>
      <c r="B21" s="4">
        <f t="shared" si="0"/>
        <v>94</v>
      </c>
      <c r="C21" s="4">
        <f t="shared" si="1"/>
        <v>2</v>
      </c>
      <c r="D21" s="3">
        <v>5</v>
      </c>
      <c r="E21" s="3">
        <v>2</v>
      </c>
      <c r="H21" s="3" t="s">
        <v>28</v>
      </c>
      <c r="L21" s="3">
        <v>5</v>
      </c>
      <c r="M21" s="3">
        <v>4</v>
      </c>
      <c r="N21" s="3">
        <v>1</v>
      </c>
      <c r="O21" s="3">
        <v>6</v>
      </c>
      <c r="R21" s="3">
        <v>3</v>
      </c>
      <c r="S21" s="3">
        <v>8</v>
      </c>
      <c r="T21" s="3">
        <v>5</v>
      </c>
      <c r="U21" s="3">
        <v>10</v>
      </c>
      <c r="W21" s="3">
        <v>12</v>
      </c>
      <c r="Y21" s="3">
        <v>12</v>
      </c>
      <c r="AA21" s="3">
        <v>5</v>
      </c>
      <c r="AB21" s="3">
        <v>6</v>
      </c>
      <c r="AC21" s="3">
        <v>10</v>
      </c>
    </row>
    <row r="22" spans="1:29" ht="14.4" x14ac:dyDescent="0.3">
      <c r="A22" s="3" t="s">
        <v>81</v>
      </c>
      <c r="B22" s="4">
        <f t="shared" si="0"/>
        <v>66</v>
      </c>
      <c r="C22" s="4">
        <f t="shared" si="1"/>
        <v>12</v>
      </c>
      <c r="D22" s="3">
        <v>2</v>
      </c>
      <c r="E22" s="3">
        <v>1</v>
      </c>
      <c r="G22" s="3">
        <v>12</v>
      </c>
      <c r="H22" s="3">
        <v>7</v>
      </c>
      <c r="J22" s="3" t="s">
        <v>28</v>
      </c>
      <c r="L22" s="3">
        <v>6</v>
      </c>
      <c r="M22" s="3">
        <v>7</v>
      </c>
      <c r="N22" s="3">
        <v>7</v>
      </c>
      <c r="O22" s="3">
        <v>4</v>
      </c>
      <c r="P22" s="3">
        <v>4</v>
      </c>
      <c r="X22" s="3">
        <v>2</v>
      </c>
      <c r="Y22" s="3">
        <v>2</v>
      </c>
      <c r="AB22" s="3">
        <v>10</v>
      </c>
      <c r="AC22" s="3">
        <v>2</v>
      </c>
    </row>
    <row r="23" spans="1:29" ht="14.4" x14ac:dyDescent="0.3">
      <c r="A23" s="3" t="s">
        <v>82</v>
      </c>
      <c r="B23" s="4">
        <f t="shared" si="0"/>
        <v>75</v>
      </c>
      <c r="C23" s="4">
        <f t="shared" si="1"/>
        <v>8</v>
      </c>
      <c r="D23" s="3">
        <v>4</v>
      </c>
      <c r="E23" s="3">
        <v>10</v>
      </c>
      <c r="F23" s="3">
        <v>5</v>
      </c>
      <c r="H23" s="3">
        <v>3</v>
      </c>
      <c r="J23" s="3">
        <v>1</v>
      </c>
      <c r="L23" s="3" t="s">
        <v>28</v>
      </c>
      <c r="N23" s="3"/>
      <c r="O23" s="3">
        <v>3</v>
      </c>
      <c r="P23" s="3">
        <v>8</v>
      </c>
      <c r="Q23" s="3">
        <v>7</v>
      </c>
      <c r="R23" s="3">
        <v>6</v>
      </c>
      <c r="W23" s="3">
        <v>10</v>
      </c>
      <c r="Y23" s="3">
        <v>3</v>
      </c>
      <c r="AA23" s="3">
        <v>3</v>
      </c>
      <c r="AC23" s="3">
        <v>12</v>
      </c>
    </row>
    <row r="24" spans="1:29" ht="14.4" x14ac:dyDescent="0.3">
      <c r="A24" s="3" t="s">
        <v>46</v>
      </c>
      <c r="B24" s="4">
        <f t="shared" si="0"/>
        <v>84</v>
      </c>
      <c r="C24" s="4">
        <f t="shared" si="1"/>
        <v>5</v>
      </c>
      <c r="E24" s="3">
        <v>8</v>
      </c>
      <c r="I24" s="3">
        <v>7</v>
      </c>
      <c r="M24" s="3">
        <v>10</v>
      </c>
      <c r="N24" s="3">
        <v>10</v>
      </c>
      <c r="O24" s="3">
        <v>12</v>
      </c>
      <c r="Q24" s="3" t="s">
        <v>28</v>
      </c>
      <c r="R24" s="3">
        <v>1</v>
      </c>
      <c r="S24" s="3">
        <v>5</v>
      </c>
      <c r="T24" s="3">
        <v>8</v>
      </c>
      <c r="X24" s="3">
        <v>10</v>
      </c>
      <c r="AA24" s="3">
        <v>2</v>
      </c>
      <c r="AB24" s="3">
        <v>8</v>
      </c>
      <c r="AC24" s="3">
        <v>3</v>
      </c>
    </row>
  </sheetData>
  <conditionalFormatting sqref="A2:A24">
    <cfRule type="expression" dxfId="0" priority="1">
      <formula>C2=1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Semi 1</vt:lpstr>
      <vt:lpstr>Semi 2</vt:lpstr>
      <vt:lpstr>Semi 3</vt:lpstr>
      <vt:lpstr>Wildcard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Boardman</dc:creator>
  <cp:lastModifiedBy>Andy Boardman</cp:lastModifiedBy>
  <dcterms:created xsi:type="dcterms:W3CDTF">2020-07-22T12:56:43Z</dcterms:created>
  <dcterms:modified xsi:type="dcterms:W3CDTF">2020-07-22T12:56:43Z</dcterms:modified>
</cp:coreProperties>
</file>